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20610" windowHeight="11430" tabRatio="757" activeTab="0"/>
  </bookViews>
  <sheets>
    <sheet name="Призёры" sheetId="13" r:id="rId1"/>
    <sheet name="КомЗач" sheetId="16" r:id="rId2"/>
    <sheet name="муж" sheetId="11" r:id="rId3"/>
    <sheet name="жен" sheetId="12" r:id="rId4"/>
    <sheet name="ю 2001-05" sheetId="9" r:id="rId5"/>
    <sheet name="д 2001-05" sheetId="10" r:id="rId6"/>
    <sheet name="ю 2009-11" sheetId="4" r:id="rId7"/>
    <sheet name="д 2009-11" sheetId="7" r:id="rId8"/>
    <sheet name="ю 2006-08" sheetId="6" r:id="rId9"/>
    <sheet name="д 2006-08" sheetId="5" r:id="rId10"/>
  </sheets>
  <externalReferences>
    <externalReference r:id="rId13"/>
  </externalReferences>
  <definedNames>
    <definedName name="_xlnm.Print_Area" localSheetId="5">'д 2001-05'!$A$1:$L$23</definedName>
    <definedName name="_xlnm.Print_Area" localSheetId="9">'д 2006-08'!$A$1:$AH$24</definedName>
    <definedName name="_xlnm.Print_Area" localSheetId="7">'д 2009-11'!$A$1:$AH$25</definedName>
    <definedName name="_xlnm.Print_Area" localSheetId="3">'жен'!$A$1:$L$24</definedName>
    <definedName name="_xlnm.Print_Area" localSheetId="1">'КомЗач'!$A$1:$E$132</definedName>
    <definedName name="_xlnm.Print_Area" localSheetId="2">'муж'!$A$1:$L$28</definedName>
    <definedName name="_xlnm.Print_Area" localSheetId="4">'ю 2001-05'!$A$1:$L$28</definedName>
    <definedName name="_xlnm.Print_Area" localSheetId="8">'ю 2006-08'!$A$1:$AH$31</definedName>
    <definedName name="_xlnm.Print_Area" localSheetId="6">'ю 2009-11'!$A$1:$AH$23</definedName>
  </definedNames>
  <calcPr calcId="125725"/>
</workbook>
</file>

<file path=xl/sharedStrings.xml><?xml version="1.0" encoding="utf-8"?>
<sst xmlns="http://schemas.openxmlformats.org/spreadsheetml/2006/main" count="719" uniqueCount="144">
  <si>
    <t>Открытый Кубок города Ялта по скалолазанию, посвященного памяти друзей</t>
  </si>
  <si>
    <t>04 - 07 октября 2019 г.</t>
  </si>
  <si>
    <t>Девушки 2009 - 2011 г.р.</t>
  </si>
  <si>
    <t>Зам. гл. судьи по виду:</t>
  </si>
  <si>
    <t>Боровик М.Ю.   СС 2 кат.</t>
  </si>
  <si>
    <t>№ п/п</t>
  </si>
  <si>
    <t>Фамилия, Имя</t>
  </si>
  <si>
    <t>Г.р.</t>
  </si>
  <si>
    <t>Команда</t>
  </si>
  <si>
    <t>Трассы / максимальная бальность трассы</t>
  </si>
  <si>
    <r>
      <t xml:space="preserve">Сумма </t>
    </r>
    <r>
      <rPr>
        <sz val="8"/>
        <rFont val="Arial"/>
        <family val="2"/>
      </rPr>
      <t>баллов</t>
    </r>
  </si>
  <si>
    <t>Место</t>
  </si>
  <si>
    <t xml:space="preserve">Захарова Надежда </t>
  </si>
  <si>
    <t>2ю</t>
  </si>
  <si>
    <t>г.Ялта, ГБУ РК "СШ №6"</t>
  </si>
  <si>
    <t>Паршутина София</t>
  </si>
  <si>
    <t>1ю</t>
  </si>
  <si>
    <t xml:space="preserve"> г.Ялта, МКУ "СШ"-1</t>
  </si>
  <si>
    <t>Голубева Валерия</t>
  </si>
  <si>
    <t>б/р</t>
  </si>
  <si>
    <t>Конова Василиса</t>
  </si>
  <si>
    <t>г.Симферополь</t>
  </si>
  <si>
    <t>Суходольская Арина</t>
  </si>
  <si>
    <t>Никитина Мария</t>
  </si>
  <si>
    <t>Измалкина Ольга</t>
  </si>
  <si>
    <t>Собко Елизавета</t>
  </si>
  <si>
    <t>3ю</t>
  </si>
  <si>
    <t>Филиппова Аглая</t>
  </si>
  <si>
    <t>Иванченко Иванна</t>
  </si>
  <si>
    <t>Тушева Анастасия</t>
  </si>
  <si>
    <t>Логинова Вероника</t>
  </si>
  <si>
    <t>Иванченко София</t>
  </si>
  <si>
    <t>Рейтинг. Балл</t>
  </si>
  <si>
    <t>Вып. разряд</t>
  </si>
  <si>
    <t/>
  </si>
  <si>
    <t>г.Ялта, МКУ «СШ», зал скалолазания «Гармония»</t>
  </si>
  <si>
    <t>Итоговый   протокол</t>
  </si>
  <si>
    <t>БОУЛДЕРИНГ</t>
  </si>
  <si>
    <t>Раз ряд</t>
  </si>
  <si>
    <t>н/я</t>
  </si>
  <si>
    <t>Харитонов Давид</t>
  </si>
  <si>
    <t>Хильманюк Александр</t>
  </si>
  <si>
    <t xml:space="preserve">Бичук Эрнест </t>
  </si>
  <si>
    <t>Соболев Святослав</t>
  </si>
  <si>
    <t>Гонтарь Кирилл</t>
  </si>
  <si>
    <t>г.Алушта</t>
  </si>
  <si>
    <t>Перов Николай</t>
  </si>
  <si>
    <t>Бурыкин Александр</t>
  </si>
  <si>
    <t>Бабаян Марк</t>
  </si>
  <si>
    <t>Веселовский Савелий</t>
  </si>
  <si>
    <t>Ковалёв Виктор</t>
  </si>
  <si>
    <t>Юноши 2009 - 2011 г.р.</t>
  </si>
  <si>
    <t>Девушки 2006 - 2008 г.р.</t>
  </si>
  <si>
    <t>Гуревич Александра</t>
  </si>
  <si>
    <t>г.Бахчисарай ГБУ РК "СШ №6"</t>
  </si>
  <si>
    <t>Перова Анастасия</t>
  </si>
  <si>
    <t>г.Ялта, МКУ "СШ"-1</t>
  </si>
  <si>
    <t>Голубева Вероника</t>
  </si>
  <si>
    <t>г.Ялта, КРОО "ФРИРАЙТ"</t>
  </si>
  <si>
    <t>Войтенко Вероника</t>
  </si>
  <si>
    <t>Гавазина Дарья</t>
  </si>
  <si>
    <t>Перова Елизавета</t>
  </si>
  <si>
    <t>Дегтяренко Анастасия</t>
  </si>
  <si>
    <t>Бабаян Асмик</t>
  </si>
  <si>
    <t>г.Ялта, МКУ "СШ"-2</t>
  </si>
  <si>
    <t>Михеева Илона</t>
  </si>
  <si>
    <t>Лебедева Владислава</t>
  </si>
  <si>
    <t>Юноши 2006 - 2008 г.р.</t>
  </si>
  <si>
    <t>Ржавский Максим</t>
  </si>
  <si>
    <t>г.Севастополь</t>
  </si>
  <si>
    <t>Несторец Ярослав</t>
  </si>
  <si>
    <t>Аникеев Александр</t>
  </si>
  <si>
    <t>Паршутин Антон</t>
  </si>
  <si>
    <t>Горенюк Егор</t>
  </si>
  <si>
    <t>Зарецкий Олег</t>
  </si>
  <si>
    <t>Коровин Никита</t>
  </si>
  <si>
    <t>Гульченко Григорий</t>
  </si>
  <si>
    <t>Бичук Ренат</t>
  </si>
  <si>
    <t>Дорошенко Глеб</t>
  </si>
  <si>
    <t>Рябиченко Владимир</t>
  </si>
  <si>
    <t>Стасюк Стас</t>
  </si>
  <si>
    <t>Солодовников Владислав</t>
  </si>
  <si>
    <t>Крюков Владислав</t>
  </si>
  <si>
    <t>Иванченко Роман</t>
  </si>
  <si>
    <t>Воробьев Тимур</t>
  </si>
  <si>
    <t>Казакевич Семён</t>
  </si>
  <si>
    <t>Казакевич Артем</t>
  </si>
  <si>
    <t>Квал. Балл</t>
  </si>
  <si>
    <t>Результат финала</t>
  </si>
  <si>
    <t>трасса</t>
  </si>
  <si>
    <t>зона</t>
  </si>
  <si>
    <t>попытка</t>
  </si>
  <si>
    <t>Паршутин Андрей</t>
  </si>
  <si>
    <t>Савельев Андрей</t>
  </si>
  <si>
    <t>Ушаков Олег</t>
  </si>
  <si>
    <t>Ольховой Валерий</t>
  </si>
  <si>
    <t>Белый Александр</t>
  </si>
  <si>
    <t>Евстигнеев Александр</t>
  </si>
  <si>
    <t xml:space="preserve">Кобзарь Арсений </t>
  </si>
  <si>
    <t>Суходольский Денис</t>
  </si>
  <si>
    <t>Измалкин Дмитрий</t>
  </si>
  <si>
    <t>Петросян Сергей</t>
  </si>
  <si>
    <t>Соколов Давид</t>
  </si>
  <si>
    <t>Иванов Влад</t>
  </si>
  <si>
    <t>Климов Виталий</t>
  </si>
  <si>
    <t>Юноши 2001 - 2005 г.р.</t>
  </si>
  <si>
    <t>Вакарюк А.И.   СС 3 кат.</t>
  </si>
  <si>
    <t>Артамонов Сергей</t>
  </si>
  <si>
    <t>Семенов Константин</t>
  </si>
  <si>
    <t>КМС</t>
  </si>
  <si>
    <t>Слипка Владимир</t>
  </si>
  <si>
    <t>Головченко Богдан</t>
  </si>
  <si>
    <t>г.Ялта, "ЦС ЯФАиС"</t>
  </si>
  <si>
    <t>Девушки 2001 - 2005 г.р.</t>
  </si>
  <si>
    <t>Сорокина Кира</t>
  </si>
  <si>
    <t>г.Бахчисарай</t>
  </si>
  <si>
    <t>Кабацкая Милана</t>
  </si>
  <si>
    <t>Мусиенко Илона</t>
  </si>
  <si>
    <t>Паршутина Дарья</t>
  </si>
  <si>
    <t>Ершова Мария</t>
  </si>
  <si>
    <t>Гавриленко София</t>
  </si>
  <si>
    <t>Новак Елизавета</t>
  </si>
  <si>
    <t>Анисимова Вероника</t>
  </si>
  <si>
    <t>Колова Екатерина</t>
  </si>
  <si>
    <t>Говорченко Мария</t>
  </si>
  <si>
    <t>Доброштан Надежда</t>
  </si>
  <si>
    <t>Виноградов Владимир</t>
  </si>
  <si>
    <t>Власенко Алексей</t>
  </si>
  <si>
    <t>Дегтяренко Жанна</t>
  </si>
  <si>
    <t>Боулдеринг</t>
  </si>
  <si>
    <t>Список призёров</t>
  </si>
  <si>
    <t>Командный зачёт</t>
  </si>
  <si>
    <t>Женщины</t>
  </si>
  <si>
    <t>Мужчины</t>
  </si>
  <si>
    <t>Открытый Кубок города Ялта по скалолазанию,
посвященный памяти друзей</t>
  </si>
  <si>
    <t>Итоговый  протокол</t>
  </si>
  <si>
    <t>г.Ялта, МКУ «СШ» зал скалолазания «Гармония»</t>
  </si>
  <si>
    <t>Баллы</t>
  </si>
  <si>
    <t>Главный судья</t>
  </si>
  <si>
    <t>Вакарюк М.И.   СС 2 кат.</t>
  </si>
  <si>
    <t>Главный секретарь</t>
  </si>
  <si>
    <t>Цотина О.О.   СС 2 кат.</t>
  </si>
  <si>
    <t>г.Ялта, СК "ФРИРАЙТ"</t>
  </si>
  <si>
    <t>г. Ялта г.Ялта, КРОО "ФРИРАЙТ"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</si>
</sst>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indexed="8"/>
      <name val="Calibri"/>
      <family val="2"/>
      <scheme val="minor"/>
    </font>
    <font>
      <b/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.5"/>
      <name val="Arial"/>
      <family val="2"/>
    </font>
    <font>
      <b/>
      <sz val="11.5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 Cyr"/>
      <family val="2"/>
    </font>
    <font>
      <b/>
      <sz val="48"/>
      <color theme="1"/>
      <name val="Calibri"/>
      <family val="2"/>
      <scheme val="minor"/>
    </font>
    <font>
      <i/>
      <sz val="10"/>
      <name val="Arial"/>
      <family val="2"/>
    </font>
    <font>
      <i/>
      <sz val="10"/>
      <name val="Arial Cyr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24"/>
      <color theme="1"/>
      <name val="Comic Sans MS"/>
      <family val="4"/>
    </font>
    <font>
      <sz val="11"/>
      <color theme="1"/>
      <name val="Comic Sans MS"/>
      <family val="4"/>
    </font>
    <font>
      <b/>
      <sz val="160"/>
      <color theme="1"/>
      <name val="Comic Sans MS"/>
      <family val="4"/>
    </font>
    <font>
      <sz val="10"/>
      <name val="Arial Cyr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/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7" fillId="0" borderId="1">
      <alignment horizontal="center" vertical="center"/>
      <protection/>
    </xf>
    <xf numFmtId="0" fontId="0" fillId="0" borderId="1">
      <alignment/>
      <protection/>
    </xf>
    <xf numFmtId="0" fontId="16" fillId="0" borderId="0">
      <alignment horizontal="center" vertical="center" wrapText="1"/>
      <protection/>
    </xf>
    <xf numFmtId="0" fontId="31" fillId="0" borderId="1">
      <alignment horizontal="left" vertical="center"/>
      <protection/>
    </xf>
    <xf numFmtId="0" fontId="31" fillId="0" borderId="1">
      <alignment horizontal="left" vertical="center"/>
      <protection/>
    </xf>
    <xf numFmtId="0" fontId="32" fillId="0" borderId="1">
      <alignment horizontal="left" vertical="center"/>
      <protection/>
    </xf>
    <xf numFmtId="0" fontId="32" fillId="0" borderId="1">
      <alignment horizontal="left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33" fillId="0" borderId="0">
      <alignment horizontal="center"/>
      <protection/>
    </xf>
    <xf numFmtId="0" fontId="34" fillId="0" borderId="0">
      <alignment horizontal="right"/>
      <protection/>
    </xf>
    <xf numFmtId="0" fontId="0" fillId="0" borderId="1">
      <alignment horizontal="left" vertical="center"/>
      <protection/>
    </xf>
    <xf numFmtId="0" fontId="34" fillId="0" borderId="0">
      <alignment horizontal="left"/>
      <protection/>
    </xf>
    <xf numFmtId="0" fontId="35" fillId="0" borderId="0">
      <alignment horizontal="center" vertical="center"/>
      <protection/>
    </xf>
    <xf numFmtId="0" fontId="0" fillId="0" borderId="0">
      <alignment horizontal="right"/>
      <protection/>
    </xf>
    <xf numFmtId="0" fontId="36" fillId="0" borderId="0">
      <alignment horizontal="right"/>
      <protection/>
    </xf>
    <xf numFmtId="0" fontId="17" fillId="0" borderId="0">
      <alignment horizontal="center" vertical="center"/>
      <protection/>
    </xf>
    <xf numFmtId="0" fontId="37" fillId="0" borderId="1">
      <alignment horizontal="center" vertical="center"/>
      <protection/>
    </xf>
    <xf numFmtId="0" fontId="37" fillId="0" borderId="1">
      <alignment horizontal="center" vertical="center"/>
      <protection/>
    </xf>
  </cellStyleXfs>
  <cellXfs count="154">
    <xf numFmtId="0" fontId="0" fillId="0" borderId="0" xfId="0"/>
    <xf numFmtId="0" fontId="1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1" fillId="0" borderId="2" xfId="20" applyFont="1" applyBorder="1" applyAlignment="1">
      <alignment vertical="center"/>
      <protection/>
    </xf>
    <xf numFmtId="0" fontId="1" fillId="0" borderId="3" xfId="20" applyFont="1" applyBorder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12" fillId="0" borderId="4" xfId="20" applyFont="1" applyFill="1" applyBorder="1" applyAlignment="1">
      <alignment horizontal="center" vertical="center"/>
      <protection/>
    </xf>
    <xf numFmtId="0" fontId="13" fillId="0" borderId="4" xfId="20" applyFont="1" applyFill="1" applyBorder="1" applyAlignment="1">
      <alignment horizontal="center" vertical="center"/>
      <protection/>
    </xf>
    <xf numFmtId="0" fontId="11" fillId="0" borderId="4" xfId="20" applyFont="1" applyBorder="1" applyAlignment="1">
      <alignment horizontal="left" vertical="center"/>
      <protection/>
    </xf>
    <xf numFmtId="1" fontId="11" fillId="0" borderId="4" xfId="20" applyNumberFormat="1" applyFont="1" applyBorder="1" applyAlignment="1">
      <alignment horizontal="left" vertical="center"/>
      <protection/>
    </xf>
    <xf numFmtId="1" fontId="11" fillId="0" borderId="4" xfId="20" applyNumberFormat="1" applyFont="1" applyBorder="1" applyAlignment="1">
      <alignment horizontal="center" vertical="center"/>
      <protection/>
    </xf>
    <xf numFmtId="2" fontId="10" fillId="0" borderId="4" xfId="20" applyNumberFormat="1" applyFont="1" applyBorder="1" applyAlignment="1">
      <alignment horizontal="center" vertical="center"/>
      <protection/>
    </xf>
    <xf numFmtId="0" fontId="15" fillId="0" borderId="4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4" fillId="0" borderId="4" xfId="20" applyFont="1" applyBorder="1" applyAlignment="1">
      <alignment horizontal="center" vertical="center"/>
      <protection/>
    </xf>
    <xf numFmtId="164" fontId="11" fillId="0" borderId="4" xfId="20" applyNumberFormat="1" applyFont="1" applyBorder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1" fillId="0" borderId="0" xfId="20" applyFill="1" applyAlignment="1">
      <alignment vertical="center"/>
      <protection/>
    </xf>
    <xf numFmtId="0" fontId="3" fillId="0" borderId="0" xfId="20" applyFont="1" applyFill="1" applyAlignment="1">
      <alignment horizontal="right" vertical="center"/>
      <protection/>
    </xf>
    <xf numFmtId="0" fontId="7" fillId="0" borderId="0" xfId="20" applyFont="1" applyFill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12" fillId="0" borderId="5" xfId="20" applyFont="1" applyFill="1" applyBorder="1" applyAlignment="1">
      <alignment horizontal="center" vertical="center"/>
      <protection/>
    </xf>
    <xf numFmtId="0" fontId="19" fillId="0" borderId="5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vertical="center"/>
      <protection/>
    </xf>
    <xf numFmtId="1" fontId="10" fillId="0" borderId="5" xfId="20" applyNumberFormat="1" applyFont="1" applyFill="1" applyBorder="1" applyAlignment="1">
      <alignment horizontal="center" vertical="center"/>
      <protection/>
    </xf>
    <xf numFmtId="1" fontId="10" fillId="0" borderId="5" xfId="20" applyNumberFormat="1" applyFont="1" applyFill="1" applyBorder="1" applyAlignment="1">
      <alignment horizontal="left" vertical="center"/>
      <protection/>
    </xf>
    <xf numFmtId="2" fontId="19" fillId="0" borderId="5" xfId="20" applyNumberFormat="1" applyFont="1" applyFill="1" applyBorder="1" applyAlignment="1">
      <alignment horizontal="center" vertical="center"/>
      <protection/>
    </xf>
    <xf numFmtId="0" fontId="14" fillId="0" borderId="5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20" fillId="0" borderId="5" xfId="20" applyFont="1" applyFill="1" applyBorder="1" applyAlignment="1">
      <alignment horizontal="center" vertical="center"/>
      <protection/>
    </xf>
    <xf numFmtId="0" fontId="21" fillId="0" borderId="5" xfId="20" applyFont="1" applyFill="1" applyBorder="1" applyAlignment="1">
      <alignment horizontal="center" vertical="center"/>
      <protection/>
    </xf>
    <xf numFmtId="0" fontId="22" fillId="0" borderId="5" xfId="20" applyFont="1" applyFill="1" applyBorder="1" applyAlignment="1">
      <alignment vertical="center"/>
      <protection/>
    </xf>
    <xf numFmtId="1" fontId="11" fillId="0" borderId="5" xfId="20" applyNumberFormat="1" applyFont="1" applyFill="1" applyBorder="1" applyAlignment="1">
      <alignment horizontal="center" vertical="center"/>
      <protection/>
    </xf>
    <xf numFmtId="1" fontId="11" fillId="0" borderId="5" xfId="20" applyNumberFormat="1" applyFont="1" applyFill="1" applyBorder="1" applyAlignment="1">
      <alignment horizontal="left" vertical="center"/>
      <protection/>
    </xf>
    <xf numFmtId="0" fontId="11" fillId="0" borderId="5" xfId="20" applyFont="1" applyFill="1" applyBorder="1" applyAlignment="1">
      <alignment horizontal="left" vertical="center"/>
      <protection/>
    </xf>
    <xf numFmtId="2" fontId="21" fillId="0" borderId="5" xfId="20" applyNumberFormat="1" applyFont="1" applyFill="1" applyBorder="1" applyAlignment="1">
      <alignment horizontal="center" vertical="center"/>
      <protection/>
    </xf>
    <xf numFmtId="0" fontId="10" fillId="0" borderId="4" xfId="20" applyFont="1" applyBorder="1" applyAlignment="1">
      <alignment horizontal="left" vertical="center"/>
      <protection/>
    </xf>
    <xf numFmtId="1" fontId="10" fillId="0" borderId="4" xfId="20" applyNumberFormat="1" applyFont="1" applyBorder="1" applyAlignment="1">
      <alignment horizontal="left" vertical="center"/>
      <protection/>
    </xf>
    <xf numFmtId="1" fontId="10" fillId="0" borderId="4" xfId="20" applyNumberFormat="1" applyFont="1" applyBorder="1" applyAlignment="1">
      <alignment horizontal="center" vertical="center"/>
      <protection/>
    </xf>
    <xf numFmtId="164" fontId="10" fillId="0" borderId="4" xfId="20" applyNumberFormat="1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23" fillId="0" borderId="0" xfId="20" applyFont="1" applyFill="1" applyBorder="1" applyAlignment="1">
      <alignment vertical="center" wrapText="1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23" fillId="0" borderId="0" xfId="20" applyFont="1" applyBorder="1" applyAlignment="1">
      <alignment vertic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" vertical="center"/>
      <protection/>
    </xf>
    <xf numFmtId="1" fontId="22" fillId="0" borderId="0" xfId="20" applyNumberFormat="1" applyFont="1" applyBorder="1" applyAlignment="1">
      <alignment horizontal="left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0" xfId="20" applyFont="1" applyAlignment="1">
      <alignment horizontal="center" vertical="center"/>
      <protection/>
    </xf>
    <xf numFmtId="0" fontId="0" fillId="0" borderId="0" xfId="20" applyFont="1" applyFill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Fill="1" applyAlignment="1">
      <alignment horizontal="left" vertical="center"/>
      <protection/>
    </xf>
    <xf numFmtId="0" fontId="17" fillId="0" borderId="0" xfId="20" applyFont="1" applyFill="1" applyAlignment="1">
      <alignment vertical="center"/>
      <protection/>
    </xf>
    <xf numFmtId="0" fontId="22" fillId="0" borderId="0" xfId="20" applyFont="1" applyFill="1" applyAlignment="1">
      <alignment vertical="center"/>
      <protection/>
    </xf>
    <xf numFmtId="0" fontId="25" fillId="0" borderId="5" xfId="21" applyFont="1" applyBorder="1" applyAlignment="1">
      <alignment horizontal="center" vertical="center"/>
      <protection/>
    </xf>
    <xf numFmtId="0" fontId="1" fillId="0" borderId="0" xfId="20">
      <alignment/>
      <protection/>
    </xf>
    <xf numFmtId="0" fontId="27" fillId="0" borderId="6" xfId="21" applyFont="1" applyFill="1" applyBorder="1" applyAlignment="1">
      <alignment horizontal="right" vertical="center" indent="2"/>
      <protection/>
    </xf>
    <xf numFmtId="0" fontId="28" fillId="0" borderId="0" xfId="21" applyFont="1" applyFill="1" applyBorder="1" applyAlignment="1">
      <alignment vertical="center"/>
      <protection/>
    </xf>
    <xf numFmtId="0" fontId="1" fillId="0" borderId="5" xfId="20" applyFont="1" applyFill="1" applyBorder="1" applyAlignment="1">
      <alignment vertical="center"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1" fillId="0" borderId="0" xfId="20" applyFill="1">
      <alignment/>
      <protection/>
    </xf>
    <xf numFmtId="0" fontId="29" fillId="0" borderId="0" xfId="20" applyFont="1" applyFill="1">
      <alignment/>
      <protection/>
    </xf>
    <xf numFmtId="0" fontId="30" fillId="0" borderId="0" xfId="20" applyFont="1" applyFill="1" applyAlignment="1">
      <alignment horizontal="right"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Alignment="1">
      <alignment horizontal="right"/>
      <protection/>
    </xf>
    <xf numFmtId="0" fontId="28" fillId="0" borderId="7" xfId="21" applyFont="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right" vertical="center" indent="2"/>
      <protection/>
    </xf>
    <xf numFmtId="0" fontId="11" fillId="0" borderId="0" xfId="20" applyFont="1" applyFill="1" applyAlignment="1">
      <alignment vertical="center"/>
      <protection/>
    </xf>
    <xf numFmtId="0" fontId="0" fillId="0" borderId="0" xfId="0" applyFill="1"/>
    <xf numFmtId="0" fontId="8" fillId="0" borderId="5" xfId="20" applyFont="1" applyFill="1" applyBorder="1" applyAlignment="1">
      <alignment horizontal="center" vertical="center"/>
      <protection/>
    </xf>
    <xf numFmtId="1" fontId="1" fillId="0" borderId="5" xfId="20" applyNumberFormat="1" applyFont="1" applyFill="1" applyBorder="1" applyAlignment="1">
      <alignment horizontal="left" vertical="center"/>
      <protection/>
    </xf>
    <xf numFmtId="1" fontId="1" fillId="0" borderId="5" xfId="20" applyNumberFormat="1" applyFont="1" applyFill="1" applyBorder="1" applyAlignment="1">
      <alignment horizontal="left" vertical="center" wrapText="1"/>
      <protection/>
    </xf>
    <xf numFmtId="0" fontId="38" fillId="0" borderId="0" xfId="20" applyFont="1" applyAlignment="1">
      <alignment vertical="center"/>
      <protection/>
    </xf>
    <xf numFmtId="0" fontId="39" fillId="0" borderId="0" xfId="20" applyFont="1" applyFill="1" applyAlignment="1">
      <alignment vertical="center"/>
      <protection/>
    </xf>
    <xf numFmtId="0" fontId="38" fillId="0" borderId="0" xfId="20" applyFont="1" applyFill="1" applyAlignment="1">
      <alignment horizontal="right" vertical="center"/>
      <protection/>
    </xf>
    <xf numFmtId="0" fontId="38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40" fillId="0" borderId="0" xfId="20" applyFont="1" applyAlignment="1">
      <alignment vertical="center"/>
      <protection/>
    </xf>
    <xf numFmtId="0" fontId="41" fillId="0" borderId="0" xfId="20" applyFont="1" applyFill="1" applyAlignment="1">
      <alignment vertical="center" wrapText="1"/>
      <protection/>
    </xf>
    <xf numFmtId="0" fontId="24" fillId="0" borderId="0" xfId="20" applyFont="1" applyFill="1" applyAlignment="1">
      <alignment vertical="center"/>
      <protection/>
    </xf>
    <xf numFmtId="0" fontId="40" fillId="0" borderId="0" xfId="20" applyFont="1" applyFill="1" applyAlignment="1">
      <alignment horizontal="right" vertical="center"/>
      <protection/>
    </xf>
    <xf numFmtId="0" fontId="40" fillId="0" borderId="0" xfId="0" applyFont="1"/>
    <xf numFmtId="0" fontId="40" fillId="0" borderId="0" xfId="20" applyFont="1" applyFill="1" applyAlignment="1">
      <alignment vertical="center"/>
      <protection/>
    </xf>
    <xf numFmtId="0" fontId="23" fillId="0" borderId="0" xfId="20" applyFont="1" applyFill="1" applyAlignment="1">
      <alignment vertical="center"/>
      <protection/>
    </xf>
    <xf numFmtId="0" fontId="0" fillId="0" borderId="0" xfId="0" applyFont="1"/>
    <xf numFmtId="0" fontId="39" fillId="0" borderId="5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15" fillId="0" borderId="4" xfId="20" applyFont="1" applyBorder="1" applyAlignment="1">
      <alignment vertical="center" wrapText="1"/>
      <protection/>
    </xf>
    <xf numFmtId="0" fontId="14" fillId="0" borderId="4" xfId="20" applyFont="1" applyBorder="1" applyAlignment="1">
      <alignment vertical="center" wrapText="1"/>
      <protection/>
    </xf>
    <xf numFmtId="0" fontId="39" fillId="0" borderId="0" xfId="20" applyFont="1" applyAlignment="1">
      <alignment vertical="center"/>
      <protection/>
    </xf>
    <xf numFmtId="0" fontId="38" fillId="0" borderId="0" xfId="20" applyFont="1" applyAlignment="1">
      <alignment horizontal="right" vertical="center"/>
      <protection/>
    </xf>
    <xf numFmtId="0" fontId="43" fillId="0" borderId="0" xfId="20" applyFont="1" applyAlignment="1">
      <alignment vertical="center"/>
      <protection/>
    </xf>
    <xf numFmtId="1" fontId="10" fillId="0" borderId="4" xfId="20" applyNumberFormat="1" applyFont="1" applyBorder="1" applyAlignment="1">
      <alignment horizontal="left" vertical="center" wrapText="1"/>
      <protection/>
    </xf>
    <xf numFmtId="1" fontId="11" fillId="0" borderId="4" xfId="20" applyNumberFormat="1" applyFont="1" applyBorder="1" applyAlignment="1">
      <alignment horizontal="left" vertical="center" wrapText="1"/>
      <protection/>
    </xf>
    <xf numFmtId="0" fontId="8" fillId="0" borderId="0" xfId="20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0" xfId="20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horizontal="center" vertical="center"/>
      <protection/>
    </xf>
    <xf numFmtId="0" fontId="16" fillId="0" borderId="0" xfId="20" applyFont="1" applyFill="1" applyAlignment="1">
      <alignment horizontal="center" vertical="center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/>
      <protection/>
    </xf>
    <xf numFmtId="0" fontId="9" fillId="0" borderId="5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 wrapText="1"/>
      <protection/>
    </xf>
    <xf numFmtId="0" fontId="23" fillId="0" borderId="8" xfId="20" applyFont="1" applyFill="1" applyBorder="1" applyAlignment="1">
      <alignment horizontal="center" vertical="center" wrapText="1"/>
      <protection/>
    </xf>
    <xf numFmtId="1" fontId="11" fillId="0" borderId="0" xfId="20" applyNumberFormat="1" applyFont="1" applyFill="1" applyBorder="1" applyAlignment="1">
      <alignment horizontal="center" vertical="center"/>
      <protection/>
    </xf>
    <xf numFmtId="0" fontId="23" fillId="0" borderId="9" xfId="20" applyFont="1" applyBorder="1" applyAlignment="1">
      <alignment horizontal="center" vertical="center" wrapText="1"/>
      <protection/>
    </xf>
    <xf numFmtId="0" fontId="22" fillId="0" borderId="5" xfId="20" applyFont="1" applyBorder="1" applyAlignment="1">
      <alignment horizontal="center" vertical="center"/>
      <protection/>
    </xf>
    <xf numFmtId="0" fontId="26" fillId="0" borderId="5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164" fontId="18" fillId="0" borderId="5" xfId="20" applyNumberFormat="1" applyFont="1" applyBorder="1" applyAlignment="1">
      <alignment horizontal="center" vertical="center"/>
      <protection/>
    </xf>
    <xf numFmtId="164" fontId="18" fillId="0" borderId="7" xfId="20" applyNumberFormat="1" applyFont="1" applyBorder="1" applyAlignment="1">
      <alignment horizontal="center" vertical="center"/>
      <protection/>
    </xf>
    <xf numFmtId="0" fontId="18" fillId="0" borderId="0" xfId="20" applyFont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5" fillId="0" borderId="5" xfId="21" applyFont="1" applyFill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0" fontId="18" fillId="0" borderId="0" xfId="20" applyFont="1" applyFill="1" applyAlignment="1">
      <alignment horizontal="center" vertical="top" wrapText="1"/>
      <protection/>
    </xf>
    <xf numFmtId="0" fontId="9" fillId="0" borderId="10" xfId="20" applyFont="1" applyFill="1" applyBorder="1" applyAlignment="1">
      <alignment horizontal="center" vertical="center" wrapText="1"/>
      <protection/>
    </xf>
    <xf numFmtId="0" fontId="9" fillId="0" borderId="12" xfId="20" applyFont="1" applyFill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14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/>
      <protection/>
    </xf>
    <xf numFmtId="0" fontId="42" fillId="0" borderId="0" xfId="20" applyFont="1" applyAlignment="1">
      <alignment horizontal="center" vertical="center"/>
      <protection/>
    </xf>
    <xf numFmtId="0" fontId="1" fillId="0" borderId="4" xfId="20" applyFont="1" applyBorder="1" applyAlignment="1">
      <alignment horizontal="left" vertical="center" wrapText="1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 wrapText="1"/>
      <protection/>
    </xf>
    <xf numFmtId="0" fontId="9" fillId="0" borderId="17" xfId="20" applyFont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9" fillId="0" borderId="16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Teams" xfId="21"/>
    <cellStyle name="al_left" xfId="22"/>
    <cellStyle name="CompTitle" xfId="23"/>
    <cellStyle name="font10" xfId="24"/>
    <cellStyle name="font10c" xfId="25"/>
    <cellStyle name="font11" xfId="26"/>
    <cellStyle name="font11c" xfId="27"/>
    <cellStyle name="MyStyle" xfId="28"/>
    <cellStyle name="MyStyle2" xfId="29"/>
    <cellStyle name="Names" xfId="30"/>
    <cellStyle name="Points" xfId="31"/>
    <cellStyle name="StyleComp" xfId="32"/>
    <cellStyle name="StyleGroup" xfId="33"/>
    <cellStyle name="StyleLA" xfId="34"/>
    <cellStyle name="StyleName" xfId="35"/>
    <cellStyle name="StyleNumber" xfId="36"/>
    <cellStyle name="StyleRA" xfId="37"/>
    <cellStyle name="StyleRA 2" xfId="38"/>
    <cellStyle name="Title" xfId="39"/>
    <cellStyle name="top" xfId="40"/>
    <cellStyle name="topc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4;&#1077;&#1074;&#1091;&#1096;&#1082;&#1080;%2014-15%20&#1083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ал"/>
      <sheetName val="СтартФин"/>
      <sheetName val="Фин"/>
      <sheetName val="ИтПрот"/>
    </sheetNames>
    <sheetDataSet>
      <sheetData sheetId="0">
        <row r="4">
          <cell r="C4" t="str">
            <v>Боровик М.Ю.   СС 2 кат.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 topLeftCell="A1">
      <selection activeCell="J1" sqref="J1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23.140625" style="0" customWidth="1"/>
    <col min="4" max="4" width="0.9921875" style="0" customWidth="1"/>
    <col min="5" max="5" width="4.7109375" style="0" customWidth="1"/>
    <col min="6" max="6" width="23.8515625" style="0" customWidth="1"/>
    <col min="7" max="7" width="23.421875" style="0" customWidth="1"/>
  </cols>
  <sheetData>
    <row r="1" spans="1:7" s="1" customFormat="1" ht="71.25" customHeight="1">
      <c r="A1" s="109" t="s">
        <v>0</v>
      </c>
      <c r="B1" s="109"/>
      <c r="C1" s="109"/>
      <c r="D1" s="109"/>
      <c r="E1" s="109"/>
      <c r="F1" s="109"/>
      <c r="G1" s="109"/>
    </row>
    <row r="2" spans="1:7" s="1" customFormat="1" ht="24" customHeight="1">
      <c r="A2" s="110" t="s">
        <v>129</v>
      </c>
      <c r="B2" s="110"/>
      <c r="C2" s="110"/>
      <c r="D2" s="110"/>
      <c r="E2" s="110"/>
      <c r="F2" s="110"/>
      <c r="G2" s="110"/>
    </row>
    <row r="3" spans="1:7" s="1" customFormat="1" ht="20.25" customHeight="1">
      <c r="A3" s="111" t="s">
        <v>130</v>
      </c>
      <c r="B3" s="111"/>
      <c r="C3" s="111"/>
      <c r="D3" s="111"/>
      <c r="E3" s="111"/>
      <c r="F3" s="111"/>
      <c r="G3" s="111"/>
    </row>
    <row r="4" spans="1:9" s="1" customFormat="1" ht="12.95" customHeight="1">
      <c r="A4" s="55" t="s">
        <v>35</v>
      </c>
      <c r="B4" s="20"/>
      <c r="C4" s="20"/>
      <c r="D4" s="20"/>
      <c r="E4" s="19"/>
      <c r="F4" s="20"/>
      <c r="G4" s="45" t="s">
        <v>1</v>
      </c>
      <c r="I4" s="3"/>
    </row>
    <row r="5" spans="1:7" s="1" customFormat="1" ht="3" customHeight="1">
      <c r="A5" s="19"/>
      <c r="B5" s="19"/>
      <c r="C5" s="24"/>
      <c r="D5" s="24"/>
      <c r="E5" s="19"/>
      <c r="F5" s="19"/>
      <c r="G5" s="24"/>
    </row>
    <row r="6" spans="1:7" s="8" customFormat="1" ht="18" customHeight="1">
      <c r="A6" s="112" t="s">
        <v>11</v>
      </c>
      <c r="B6" s="113" t="s">
        <v>6</v>
      </c>
      <c r="C6" s="114" t="s">
        <v>8</v>
      </c>
      <c r="D6" s="115"/>
      <c r="E6" s="112" t="s">
        <v>11</v>
      </c>
      <c r="F6" s="113" t="s">
        <v>6</v>
      </c>
      <c r="G6" s="114" t="s">
        <v>8</v>
      </c>
    </row>
    <row r="7" spans="1:7" s="8" customFormat="1" ht="34.5" customHeight="1">
      <c r="A7" s="112"/>
      <c r="B7" s="113"/>
      <c r="C7" s="114"/>
      <c r="D7" s="115"/>
      <c r="E7" s="112"/>
      <c r="F7" s="113"/>
      <c r="G7" s="114"/>
    </row>
    <row r="8" spans="1:8" s="54" customFormat="1" ht="20.1" customHeight="1">
      <c r="A8" s="116" t="s">
        <v>2</v>
      </c>
      <c r="B8" s="116"/>
      <c r="C8" s="116"/>
      <c r="D8" s="46"/>
      <c r="E8" s="117" t="s">
        <v>51</v>
      </c>
      <c r="F8" s="117"/>
      <c r="G8" s="117"/>
      <c r="H8" s="53"/>
    </row>
    <row r="9" spans="1:7" s="16" customFormat="1" ht="30" customHeight="1">
      <c r="A9" s="47">
        <v>1</v>
      </c>
      <c r="B9" s="35" t="s">
        <v>12</v>
      </c>
      <c r="C9" s="83" t="s">
        <v>14</v>
      </c>
      <c r="D9" s="118"/>
      <c r="E9" s="47">
        <v>1</v>
      </c>
      <c r="F9" s="35" t="s">
        <v>40</v>
      </c>
      <c r="G9" s="83" t="s">
        <v>56</v>
      </c>
    </row>
    <row r="10" spans="1:7" s="16" customFormat="1" ht="30" customHeight="1">
      <c r="A10" s="47">
        <v>2</v>
      </c>
      <c r="B10" s="35" t="s">
        <v>15</v>
      </c>
      <c r="C10" s="83" t="s">
        <v>56</v>
      </c>
      <c r="D10" s="118"/>
      <c r="E10" s="47">
        <v>2</v>
      </c>
      <c r="F10" s="35" t="s">
        <v>41</v>
      </c>
      <c r="G10" s="83" t="s">
        <v>21</v>
      </c>
    </row>
    <row r="11" spans="1:7" s="16" customFormat="1" ht="30" customHeight="1">
      <c r="A11" s="47">
        <v>3</v>
      </c>
      <c r="B11" s="35" t="s">
        <v>18</v>
      </c>
      <c r="C11" s="83" t="s">
        <v>58</v>
      </c>
      <c r="D11" s="118"/>
      <c r="E11" s="47">
        <v>3</v>
      </c>
      <c r="F11" s="35" t="s">
        <v>42</v>
      </c>
      <c r="G11" s="83" t="s">
        <v>56</v>
      </c>
    </row>
    <row r="12" spans="1:8" s="54" customFormat="1" ht="20.1" customHeight="1">
      <c r="A12" s="116" t="s">
        <v>52</v>
      </c>
      <c r="B12" s="116"/>
      <c r="C12" s="116"/>
      <c r="D12" s="46"/>
      <c r="E12" s="117" t="s">
        <v>67</v>
      </c>
      <c r="F12" s="117"/>
      <c r="G12" s="117"/>
      <c r="H12" s="53"/>
    </row>
    <row r="13" spans="1:7" s="16" customFormat="1" ht="30" customHeight="1">
      <c r="A13" s="47">
        <v>1</v>
      </c>
      <c r="B13" s="35" t="s">
        <v>53</v>
      </c>
      <c r="C13" s="84" t="s">
        <v>54</v>
      </c>
      <c r="D13" s="118"/>
      <c r="E13" s="47">
        <v>1</v>
      </c>
      <c r="F13" s="35" t="s">
        <v>68</v>
      </c>
      <c r="G13" s="83" t="s">
        <v>69</v>
      </c>
    </row>
    <row r="14" spans="1:7" s="16" customFormat="1" ht="30" customHeight="1">
      <c r="A14" s="47">
        <v>2</v>
      </c>
      <c r="B14" s="35" t="s">
        <v>55</v>
      </c>
      <c r="C14" s="83" t="s">
        <v>56</v>
      </c>
      <c r="D14" s="118"/>
      <c r="E14" s="47">
        <v>2</v>
      </c>
      <c r="F14" s="35" t="s">
        <v>70</v>
      </c>
      <c r="G14" s="84" t="s">
        <v>54</v>
      </c>
    </row>
    <row r="15" spans="1:7" s="16" customFormat="1" ht="30" customHeight="1">
      <c r="A15" s="47">
        <v>3</v>
      </c>
      <c r="B15" s="35" t="s">
        <v>57</v>
      </c>
      <c r="C15" s="83" t="s">
        <v>58</v>
      </c>
      <c r="D15" s="118"/>
      <c r="E15" s="47">
        <v>3</v>
      </c>
      <c r="F15" s="35" t="s">
        <v>71</v>
      </c>
      <c r="G15" s="83" t="s">
        <v>58</v>
      </c>
    </row>
    <row r="16" spans="1:8" s="54" customFormat="1" ht="20.1" customHeight="1">
      <c r="A16" s="116" t="s">
        <v>113</v>
      </c>
      <c r="B16" s="116"/>
      <c r="C16" s="116"/>
      <c r="D16" s="46"/>
      <c r="E16" s="117" t="s">
        <v>105</v>
      </c>
      <c r="F16" s="117"/>
      <c r="G16" s="117"/>
      <c r="H16" s="53"/>
    </row>
    <row r="17" spans="1:7" s="16" customFormat="1" ht="30" customHeight="1">
      <c r="A17" s="47">
        <v>1</v>
      </c>
      <c r="B17" s="35" t="s">
        <v>114</v>
      </c>
      <c r="C17" s="84" t="s">
        <v>54</v>
      </c>
      <c r="D17" s="118"/>
      <c r="E17" s="47">
        <v>1</v>
      </c>
      <c r="F17" s="35" t="s">
        <v>92</v>
      </c>
      <c r="G17" s="83" t="s">
        <v>56</v>
      </c>
    </row>
    <row r="18" spans="1:7" s="16" customFormat="1" ht="30" customHeight="1">
      <c r="A18" s="47">
        <v>2</v>
      </c>
      <c r="B18" s="35" t="s">
        <v>116</v>
      </c>
      <c r="C18" s="83" t="s">
        <v>69</v>
      </c>
      <c r="D18" s="118"/>
      <c r="E18" s="47">
        <v>2</v>
      </c>
      <c r="F18" s="35" t="s">
        <v>93</v>
      </c>
      <c r="G18" s="83" t="s">
        <v>56</v>
      </c>
    </row>
    <row r="19" spans="1:7" s="16" customFormat="1" ht="30" customHeight="1">
      <c r="A19" s="47">
        <v>3</v>
      </c>
      <c r="B19" s="35" t="s">
        <v>117</v>
      </c>
      <c r="C19" s="83" t="s">
        <v>58</v>
      </c>
      <c r="D19" s="118"/>
      <c r="E19" s="47">
        <v>3</v>
      </c>
      <c r="F19" s="35" t="s">
        <v>94</v>
      </c>
      <c r="G19" s="83" t="s">
        <v>69</v>
      </c>
    </row>
    <row r="20" spans="1:8" s="54" customFormat="1" ht="20.1" customHeight="1">
      <c r="A20" s="116" t="s">
        <v>132</v>
      </c>
      <c r="B20" s="116"/>
      <c r="C20" s="116"/>
      <c r="D20" s="46"/>
      <c r="E20" s="117" t="s">
        <v>133</v>
      </c>
      <c r="F20" s="117"/>
      <c r="G20" s="117"/>
      <c r="H20" s="53"/>
    </row>
    <row r="21" spans="1:7" s="16" customFormat="1" ht="30" customHeight="1">
      <c r="A21" s="47">
        <v>1</v>
      </c>
      <c r="B21" s="35" t="s">
        <v>116</v>
      </c>
      <c r="C21" s="83" t="s">
        <v>69</v>
      </c>
      <c r="D21" s="118"/>
      <c r="E21" s="47">
        <v>1</v>
      </c>
      <c r="F21" s="35" t="s">
        <v>126</v>
      </c>
      <c r="G21" s="83" t="s">
        <v>112</v>
      </c>
    </row>
    <row r="22" spans="1:7" s="16" customFormat="1" ht="30" customHeight="1">
      <c r="A22" s="47">
        <v>2</v>
      </c>
      <c r="B22" s="35" t="s">
        <v>117</v>
      </c>
      <c r="C22" s="83" t="s">
        <v>58</v>
      </c>
      <c r="D22" s="118"/>
      <c r="E22" s="47">
        <v>2</v>
      </c>
      <c r="F22" s="35" t="s">
        <v>127</v>
      </c>
      <c r="G22" s="83" t="s">
        <v>21</v>
      </c>
    </row>
    <row r="23" spans="1:7" s="16" customFormat="1" ht="30" customHeight="1">
      <c r="A23" s="47">
        <v>3</v>
      </c>
      <c r="B23" s="35" t="s">
        <v>118</v>
      </c>
      <c r="C23" s="83" t="s">
        <v>56</v>
      </c>
      <c r="D23" s="118"/>
      <c r="E23" s="47">
        <v>3</v>
      </c>
      <c r="F23" s="35" t="s">
        <v>92</v>
      </c>
      <c r="G23" s="83" t="s">
        <v>56</v>
      </c>
    </row>
    <row r="24" spans="1:8" s="54" customFormat="1" ht="20.1" customHeight="1">
      <c r="A24" s="48"/>
      <c r="B24" s="48"/>
      <c r="C24" s="119" t="s">
        <v>131</v>
      </c>
      <c r="D24" s="119"/>
      <c r="E24" s="119"/>
      <c r="F24" s="119"/>
      <c r="G24" s="48"/>
      <c r="H24" s="53"/>
    </row>
    <row r="25" spans="1:7" s="16" customFormat="1" ht="30" customHeight="1">
      <c r="A25" s="49"/>
      <c r="B25" s="50"/>
      <c r="C25" s="51">
        <v>1</v>
      </c>
      <c r="D25" s="120" t="s">
        <v>56</v>
      </c>
      <c r="E25" s="120"/>
      <c r="F25" s="120"/>
      <c r="G25" s="52"/>
    </row>
    <row r="26" spans="1:7" s="16" customFormat="1" ht="30" customHeight="1">
      <c r="A26" s="49"/>
      <c r="B26" s="50"/>
      <c r="C26" s="51">
        <v>2</v>
      </c>
      <c r="D26" s="120" t="s">
        <v>58</v>
      </c>
      <c r="E26" s="120"/>
      <c r="F26" s="120"/>
      <c r="G26" s="52"/>
    </row>
    <row r="27" spans="1:7" s="16" customFormat="1" ht="30" customHeight="1">
      <c r="A27" s="49"/>
      <c r="B27" s="50"/>
      <c r="C27" s="51">
        <v>3</v>
      </c>
      <c r="D27" s="120" t="s">
        <v>14</v>
      </c>
      <c r="E27" s="120"/>
      <c r="F27" s="120"/>
      <c r="G27" s="52"/>
    </row>
  </sheetData>
  <mergeCells count="26">
    <mergeCell ref="C24:F24"/>
    <mergeCell ref="D25:F25"/>
    <mergeCell ref="D26:F26"/>
    <mergeCell ref="D27:F27"/>
    <mergeCell ref="A20:C20"/>
    <mergeCell ref="E20:G20"/>
    <mergeCell ref="D21:D23"/>
    <mergeCell ref="A16:C16"/>
    <mergeCell ref="E16:G16"/>
    <mergeCell ref="D17:D19"/>
    <mergeCell ref="A8:C8"/>
    <mergeCell ref="E8:G8"/>
    <mergeCell ref="D9:D11"/>
    <mergeCell ref="A12:C12"/>
    <mergeCell ref="E12:G12"/>
    <mergeCell ref="D13:D15"/>
    <mergeCell ref="A1:G1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4"/>
  <sheetViews>
    <sheetView zoomScale="85" zoomScaleNormal="85" zoomScaleSheetLayoutView="85" workbookViewId="0" topLeftCell="A2">
      <selection activeCell="AJ12" sqref="AJ12"/>
    </sheetView>
  </sheetViews>
  <sheetFormatPr defaultColWidth="9.140625" defaultRowHeight="15"/>
  <cols>
    <col min="1" max="1" width="3.28125" style="0" customWidth="1"/>
    <col min="2" max="2" width="19.00390625" style="0" customWidth="1"/>
    <col min="3" max="3" width="4.8515625" style="0" customWidth="1"/>
    <col min="4" max="4" width="4.421875" style="0" customWidth="1"/>
    <col min="5" max="5" width="19.7109375" style="0" customWidth="1"/>
    <col min="6" max="30" width="4.28125" style="0" customWidth="1"/>
    <col min="31" max="31" width="6.8515625" style="0" customWidth="1"/>
    <col min="32" max="32" width="6.57421875" style="0" customWidth="1"/>
    <col min="33" max="33" width="7.8515625" style="0" customWidth="1"/>
    <col min="34" max="34" width="6.8515625" style="0" customWidth="1"/>
  </cols>
  <sheetData>
    <row r="1" spans="1:34" s="104" customFormat="1" ht="26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s="1" customFormat="1" ht="12.75" customHeigh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s="1" customFormat="1" ht="12.75" customHeight="1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s="1" customFormat="1" ht="16.5" customHeight="1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s="102" customFormat="1" ht="12.75" customHeight="1">
      <c r="A5" s="85" t="s">
        <v>35</v>
      </c>
      <c r="B5" s="20"/>
      <c r="C5" s="20"/>
      <c r="D5" s="20"/>
      <c r="E5" s="20"/>
      <c r="F5" s="20"/>
      <c r="G5" s="20"/>
      <c r="H5" s="20"/>
      <c r="I5" s="20"/>
      <c r="J5" s="86"/>
      <c r="K5" s="86"/>
      <c r="M5" s="103"/>
      <c r="P5" s="103"/>
      <c r="R5" s="103"/>
      <c r="T5" s="103"/>
      <c r="AF5" s="103"/>
      <c r="AG5" s="103"/>
      <c r="AH5" s="87" t="s">
        <v>1</v>
      </c>
    </row>
    <row r="6" spans="1:34" s="102" customFormat="1" ht="18" customHeight="1">
      <c r="A6" s="88" t="s">
        <v>3</v>
      </c>
      <c r="B6" s="88"/>
      <c r="C6" s="88" t="s">
        <v>4</v>
      </c>
      <c r="D6" s="88"/>
      <c r="E6" s="88"/>
      <c r="F6" s="88"/>
      <c r="G6" s="89"/>
      <c r="H6" s="89"/>
      <c r="I6" s="89"/>
      <c r="J6" s="89"/>
      <c r="K6" s="89"/>
      <c r="L6" s="89"/>
      <c r="R6" s="4"/>
      <c r="S6" s="4"/>
      <c r="T6" s="4"/>
      <c r="U6" s="4"/>
      <c r="V6" s="4"/>
      <c r="W6" s="4"/>
      <c r="X6" s="4"/>
      <c r="Y6" s="4"/>
      <c r="Z6" s="4"/>
      <c r="AA6" s="4"/>
      <c r="AH6" s="4"/>
    </row>
    <row r="7" spans="1:5" s="1" customFormat="1" ht="3" customHeight="1">
      <c r="A7" s="2"/>
      <c r="B7" s="2"/>
      <c r="C7" s="5"/>
      <c r="D7" s="5"/>
      <c r="E7" s="5"/>
    </row>
    <row r="8" spans="1:34" s="8" customFormat="1" ht="12.75" customHeight="1">
      <c r="A8" s="143" t="s">
        <v>5</v>
      </c>
      <c r="B8" s="144" t="s">
        <v>6</v>
      </c>
      <c r="C8" s="147" t="s">
        <v>7</v>
      </c>
      <c r="D8" s="148" t="s">
        <v>38</v>
      </c>
      <c r="E8" s="151" t="s">
        <v>8</v>
      </c>
      <c r="F8" s="6"/>
      <c r="G8" s="7"/>
      <c r="H8" s="7"/>
      <c r="I8" s="7"/>
      <c r="J8" s="7"/>
      <c r="K8" s="7"/>
      <c r="L8" s="7"/>
      <c r="M8" s="7" t="s">
        <v>9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40" t="s">
        <v>10</v>
      </c>
      <c r="AF8" s="137" t="s">
        <v>11</v>
      </c>
      <c r="AG8" s="140" t="s">
        <v>32</v>
      </c>
      <c r="AH8" s="140" t="s">
        <v>33</v>
      </c>
    </row>
    <row r="9" spans="1:34" s="8" customFormat="1" ht="12.75" customHeight="1">
      <c r="A9" s="143"/>
      <c r="B9" s="145"/>
      <c r="C9" s="147"/>
      <c r="D9" s="149"/>
      <c r="E9" s="152"/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9">
        <v>20</v>
      </c>
      <c r="Z9" s="9">
        <v>21</v>
      </c>
      <c r="AA9" s="9">
        <v>22</v>
      </c>
      <c r="AB9" s="9">
        <v>23</v>
      </c>
      <c r="AC9" s="9">
        <v>24</v>
      </c>
      <c r="AD9" s="9">
        <v>25</v>
      </c>
      <c r="AE9" s="141"/>
      <c r="AF9" s="138"/>
      <c r="AG9" s="141"/>
      <c r="AH9" s="141"/>
    </row>
    <row r="10" spans="1:34" s="8" customFormat="1" ht="12.75">
      <c r="A10" s="143"/>
      <c r="B10" s="146"/>
      <c r="C10" s="147"/>
      <c r="D10" s="150"/>
      <c r="E10" s="153"/>
      <c r="F10" s="10">
        <v>40</v>
      </c>
      <c r="G10" s="10">
        <v>30</v>
      </c>
      <c r="H10" s="10">
        <v>45</v>
      </c>
      <c r="I10" s="10">
        <v>60</v>
      </c>
      <c r="J10" s="10">
        <v>30</v>
      </c>
      <c r="K10" s="10">
        <v>40</v>
      </c>
      <c r="L10" s="10">
        <v>15</v>
      </c>
      <c r="M10" s="10">
        <v>35</v>
      </c>
      <c r="N10" s="10">
        <v>30</v>
      </c>
      <c r="O10" s="10">
        <v>30</v>
      </c>
      <c r="P10" s="10">
        <v>75</v>
      </c>
      <c r="Q10" s="10">
        <v>10</v>
      </c>
      <c r="R10" s="10">
        <v>60</v>
      </c>
      <c r="S10" s="10">
        <v>85</v>
      </c>
      <c r="T10" s="10">
        <v>40</v>
      </c>
      <c r="U10" s="10">
        <v>50</v>
      </c>
      <c r="V10" s="10">
        <v>65</v>
      </c>
      <c r="W10" s="10">
        <v>30</v>
      </c>
      <c r="X10" s="10">
        <v>90</v>
      </c>
      <c r="Y10" s="10">
        <v>110</v>
      </c>
      <c r="Z10" s="10">
        <v>15</v>
      </c>
      <c r="AA10" s="10">
        <v>20</v>
      </c>
      <c r="AB10" s="10">
        <v>120</v>
      </c>
      <c r="AC10" s="10">
        <v>10</v>
      </c>
      <c r="AD10" s="10">
        <v>25</v>
      </c>
      <c r="AE10" s="141"/>
      <c r="AF10" s="139"/>
      <c r="AG10" s="141"/>
      <c r="AH10" s="141"/>
    </row>
    <row r="11" spans="1:34" s="44" customFormat="1" ht="35.25" customHeight="1">
      <c r="A11" s="40">
        <v>1</v>
      </c>
      <c r="B11" s="100" t="s">
        <v>53</v>
      </c>
      <c r="C11" s="41">
        <v>2007</v>
      </c>
      <c r="D11" s="42">
        <v>3</v>
      </c>
      <c r="E11" s="105" t="s">
        <v>54</v>
      </c>
      <c r="F11" s="43">
        <v>40</v>
      </c>
      <c r="G11" s="43">
        <v>30</v>
      </c>
      <c r="H11" s="43">
        <v>45</v>
      </c>
      <c r="I11" s="43">
        <v>60</v>
      </c>
      <c r="J11" s="43">
        <v>30</v>
      </c>
      <c r="K11" s="43">
        <v>40</v>
      </c>
      <c r="L11" s="43">
        <v>15</v>
      </c>
      <c r="M11" s="43">
        <v>35</v>
      </c>
      <c r="N11" s="43">
        <v>30</v>
      </c>
      <c r="O11" s="43">
        <v>30</v>
      </c>
      <c r="P11" s="43"/>
      <c r="Q11" s="43">
        <v>10</v>
      </c>
      <c r="R11" s="43">
        <v>60</v>
      </c>
      <c r="S11" s="43">
        <v>85</v>
      </c>
      <c r="T11" s="43">
        <v>40</v>
      </c>
      <c r="U11" s="43">
        <v>47.5</v>
      </c>
      <c r="V11" s="43"/>
      <c r="W11" s="43">
        <v>30</v>
      </c>
      <c r="X11" s="43"/>
      <c r="Y11" s="43"/>
      <c r="Z11" s="43">
        <v>15</v>
      </c>
      <c r="AA11" s="43">
        <v>20</v>
      </c>
      <c r="AB11" s="43"/>
      <c r="AC11" s="43">
        <v>10</v>
      </c>
      <c r="AD11" s="43">
        <v>25</v>
      </c>
      <c r="AE11" s="14">
        <v>697.5</v>
      </c>
      <c r="AF11" s="15">
        <v>1</v>
      </c>
      <c r="AG11" s="15">
        <v>50</v>
      </c>
      <c r="AH11" s="15">
        <v>2</v>
      </c>
    </row>
    <row r="12" spans="1:34" s="44" customFormat="1" ht="35.25" customHeight="1">
      <c r="A12" s="40">
        <v>2</v>
      </c>
      <c r="B12" s="100" t="s">
        <v>55</v>
      </c>
      <c r="C12" s="41">
        <v>2008</v>
      </c>
      <c r="D12" s="42">
        <v>3</v>
      </c>
      <c r="E12" s="41" t="s">
        <v>56</v>
      </c>
      <c r="F12" s="43">
        <v>40</v>
      </c>
      <c r="G12" s="43">
        <v>30</v>
      </c>
      <c r="H12" s="43">
        <v>45</v>
      </c>
      <c r="I12" s="43">
        <v>57</v>
      </c>
      <c r="J12" s="43">
        <v>30</v>
      </c>
      <c r="K12" s="43">
        <v>40</v>
      </c>
      <c r="L12" s="43">
        <v>15</v>
      </c>
      <c r="M12" s="43">
        <v>35</v>
      </c>
      <c r="N12" s="43">
        <v>30</v>
      </c>
      <c r="O12" s="43">
        <v>30</v>
      </c>
      <c r="P12" s="43"/>
      <c r="Q12" s="43">
        <v>10</v>
      </c>
      <c r="R12" s="43">
        <v>60</v>
      </c>
      <c r="S12" s="43">
        <v>80.8</v>
      </c>
      <c r="T12" s="43">
        <v>40</v>
      </c>
      <c r="U12" s="43"/>
      <c r="V12" s="43"/>
      <c r="W12" s="43">
        <v>30</v>
      </c>
      <c r="X12" s="43"/>
      <c r="Y12" s="43"/>
      <c r="Z12" s="43">
        <v>15</v>
      </c>
      <c r="AA12" s="43">
        <v>20</v>
      </c>
      <c r="AB12" s="43"/>
      <c r="AC12" s="43">
        <v>10</v>
      </c>
      <c r="AD12" s="43">
        <v>25</v>
      </c>
      <c r="AE12" s="14">
        <v>642.75</v>
      </c>
      <c r="AF12" s="15">
        <v>2</v>
      </c>
      <c r="AG12" s="15">
        <v>40</v>
      </c>
      <c r="AH12" s="15">
        <v>3</v>
      </c>
    </row>
    <row r="13" spans="1:34" s="44" customFormat="1" ht="35.25" customHeight="1">
      <c r="A13" s="40">
        <v>3</v>
      </c>
      <c r="B13" s="100" t="s">
        <v>57</v>
      </c>
      <c r="C13" s="41">
        <v>2008</v>
      </c>
      <c r="D13" s="42" t="s">
        <v>13</v>
      </c>
      <c r="E13" s="41" t="s">
        <v>58</v>
      </c>
      <c r="F13" s="43">
        <v>40</v>
      </c>
      <c r="G13" s="43">
        <v>30</v>
      </c>
      <c r="H13" s="43">
        <v>45</v>
      </c>
      <c r="I13" s="43">
        <v>57</v>
      </c>
      <c r="J13" s="43">
        <v>30</v>
      </c>
      <c r="K13" s="43">
        <v>40</v>
      </c>
      <c r="L13" s="43">
        <v>15</v>
      </c>
      <c r="M13" s="43">
        <v>35</v>
      </c>
      <c r="N13" s="43">
        <v>30</v>
      </c>
      <c r="O13" s="43">
        <v>30</v>
      </c>
      <c r="P13" s="43"/>
      <c r="Q13" s="43">
        <v>10</v>
      </c>
      <c r="R13" s="43">
        <v>60</v>
      </c>
      <c r="S13" s="43">
        <v>85</v>
      </c>
      <c r="T13" s="43"/>
      <c r="U13" s="43">
        <v>47.5</v>
      </c>
      <c r="V13" s="43"/>
      <c r="W13" s="43"/>
      <c r="X13" s="43"/>
      <c r="Y13" s="43"/>
      <c r="Z13" s="43">
        <v>15</v>
      </c>
      <c r="AA13" s="43">
        <v>20</v>
      </c>
      <c r="AB13" s="43"/>
      <c r="AC13" s="43">
        <v>10</v>
      </c>
      <c r="AD13" s="43">
        <v>25</v>
      </c>
      <c r="AE13" s="14">
        <v>624.5</v>
      </c>
      <c r="AF13" s="15">
        <v>3</v>
      </c>
      <c r="AG13" s="15">
        <v>32.5</v>
      </c>
      <c r="AH13" s="15">
        <v>3</v>
      </c>
    </row>
    <row r="14" spans="1:34" s="16" customFormat="1" ht="35.25" customHeight="1">
      <c r="A14" s="11">
        <v>4</v>
      </c>
      <c r="B14" s="101" t="s">
        <v>59</v>
      </c>
      <c r="C14" s="12">
        <v>2008</v>
      </c>
      <c r="D14" s="13">
        <v>3</v>
      </c>
      <c r="E14" s="12" t="s">
        <v>56</v>
      </c>
      <c r="F14" s="18">
        <v>40</v>
      </c>
      <c r="G14" s="18">
        <v>30</v>
      </c>
      <c r="H14" s="18">
        <v>45</v>
      </c>
      <c r="I14" s="18"/>
      <c r="J14" s="18">
        <v>30</v>
      </c>
      <c r="K14" s="18"/>
      <c r="L14" s="18">
        <v>15</v>
      </c>
      <c r="M14" s="18">
        <v>35</v>
      </c>
      <c r="N14" s="18">
        <v>30</v>
      </c>
      <c r="O14" s="18">
        <v>30</v>
      </c>
      <c r="P14" s="18"/>
      <c r="Q14" s="18">
        <v>10</v>
      </c>
      <c r="R14" s="18">
        <v>60</v>
      </c>
      <c r="S14" s="18">
        <v>80.8</v>
      </c>
      <c r="T14" s="18">
        <v>40</v>
      </c>
      <c r="U14" s="18"/>
      <c r="V14" s="18"/>
      <c r="W14" s="18">
        <v>30</v>
      </c>
      <c r="X14" s="18"/>
      <c r="Y14" s="18"/>
      <c r="Z14" s="18">
        <v>15</v>
      </c>
      <c r="AA14" s="18">
        <v>20</v>
      </c>
      <c r="AB14" s="18"/>
      <c r="AC14" s="18">
        <v>10</v>
      </c>
      <c r="AD14" s="18">
        <v>25</v>
      </c>
      <c r="AE14" s="14">
        <v>545.75</v>
      </c>
      <c r="AF14" s="17">
        <v>4</v>
      </c>
      <c r="AG14" s="17">
        <v>27.5</v>
      </c>
      <c r="AH14" s="15" t="s">
        <v>16</v>
      </c>
    </row>
    <row r="15" spans="1:34" s="16" customFormat="1" ht="35.25" customHeight="1">
      <c r="A15" s="11">
        <v>5</v>
      </c>
      <c r="B15" s="101" t="s">
        <v>60</v>
      </c>
      <c r="C15" s="12">
        <v>2008</v>
      </c>
      <c r="D15" s="13" t="s">
        <v>13</v>
      </c>
      <c r="E15" s="12" t="s">
        <v>58</v>
      </c>
      <c r="F15" s="18">
        <v>40</v>
      </c>
      <c r="G15" s="18">
        <v>30</v>
      </c>
      <c r="H15" s="18">
        <v>45</v>
      </c>
      <c r="I15" s="18"/>
      <c r="J15" s="18">
        <v>30</v>
      </c>
      <c r="K15" s="18">
        <v>40</v>
      </c>
      <c r="L15" s="18">
        <v>15</v>
      </c>
      <c r="M15" s="18">
        <v>35</v>
      </c>
      <c r="N15" s="18">
        <v>30</v>
      </c>
      <c r="O15" s="18">
        <v>30</v>
      </c>
      <c r="P15" s="18"/>
      <c r="Q15" s="18">
        <v>10</v>
      </c>
      <c r="R15" s="18"/>
      <c r="S15" s="18">
        <v>85</v>
      </c>
      <c r="T15" s="18">
        <v>40</v>
      </c>
      <c r="U15" s="18"/>
      <c r="V15" s="18"/>
      <c r="W15" s="18">
        <v>30</v>
      </c>
      <c r="X15" s="18"/>
      <c r="Y15" s="18"/>
      <c r="Z15" s="18">
        <v>15</v>
      </c>
      <c r="AA15" s="18">
        <v>20</v>
      </c>
      <c r="AB15" s="18"/>
      <c r="AC15" s="18">
        <v>10</v>
      </c>
      <c r="AD15" s="18">
        <v>25</v>
      </c>
      <c r="AE15" s="14">
        <v>530</v>
      </c>
      <c r="AF15" s="17">
        <v>5</v>
      </c>
      <c r="AG15" s="17">
        <v>25.5</v>
      </c>
      <c r="AH15" s="15" t="s">
        <v>13</v>
      </c>
    </row>
    <row r="16" spans="1:34" s="16" customFormat="1" ht="35.25" customHeight="1">
      <c r="A16" s="11">
        <v>6</v>
      </c>
      <c r="B16" s="101" t="s">
        <v>61</v>
      </c>
      <c r="C16" s="12">
        <v>2006</v>
      </c>
      <c r="D16" s="13">
        <v>2</v>
      </c>
      <c r="E16" s="12" t="s">
        <v>56</v>
      </c>
      <c r="F16" s="18">
        <v>40</v>
      </c>
      <c r="G16" s="18">
        <v>30</v>
      </c>
      <c r="H16" s="18">
        <v>45</v>
      </c>
      <c r="I16" s="18"/>
      <c r="J16" s="18">
        <v>30</v>
      </c>
      <c r="K16" s="18"/>
      <c r="L16" s="18">
        <v>15</v>
      </c>
      <c r="M16" s="18">
        <v>35</v>
      </c>
      <c r="N16" s="18">
        <v>30</v>
      </c>
      <c r="O16" s="18">
        <v>30</v>
      </c>
      <c r="P16" s="18"/>
      <c r="Q16" s="18">
        <v>10</v>
      </c>
      <c r="R16" s="18"/>
      <c r="S16" s="18"/>
      <c r="T16" s="18">
        <v>40</v>
      </c>
      <c r="U16" s="18"/>
      <c r="V16" s="18"/>
      <c r="W16" s="18">
        <v>30</v>
      </c>
      <c r="X16" s="18"/>
      <c r="Y16" s="18"/>
      <c r="Z16" s="18">
        <v>15</v>
      </c>
      <c r="AA16" s="18">
        <v>20</v>
      </c>
      <c r="AB16" s="18"/>
      <c r="AC16" s="18">
        <v>10</v>
      </c>
      <c r="AD16" s="18">
        <v>25</v>
      </c>
      <c r="AE16" s="14">
        <v>405</v>
      </c>
      <c r="AF16" s="17">
        <v>6</v>
      </c>
      <c r="AG16" s="17">
        <v>23.5</v>
      </c>
      <c r="AH16" s="15" t="s">
        <v>26</v>
      </c>
    </row>
    <row r="17" spans="1:34" s="16" customFormat="1" ht="35.25" customHeight="1">
      <c r="A17" s="11">
        <v>7</v>
      </c>
      <c r="B17" s="101" t="s">
        <v>62</v>
      </c>
      <c r="C17" s="12">
        <v>2008</v>
      </c>
      <c r="D17" s="13">
        <v>3</v>
      </c>
      <c r="E17" s="12" t="s">
        <v>14</v>
      </c>
      <c r="F17" s="18">
        <v>40</v>
      </c>
      <c r="G17" s="18">
        <v>30</v>
      </c>
      <c r="H17" s="18"/>
      <c r="I17" s="18"/>
      <c r="J17" s="18">
        <v>30</v>
      </c>
      <c r="K17" s="18"/>
      <c r="L17" s="18">
        <v>15</v>
      </c>
      <c r="M17" s="18">
        <v>31.5</v>
      </c>
      <c r="N17" s="18">
        <v>30</v>
      </c>
      <c r="O17" s="18">
        <v>30</v>
      </c>
      <c r="P17" s="18"/>
      <c r="Q17" s="18">
        <v>10</v>
      </c>
      <c r="R17" s="18"/>
      <c r="S17" s="18"/>
      <c r="T17" s="18">
        <v>38</v>
      </c>
      <c r="U17" s="18"/>
      <c r="V17" s="18"/>
      <c r="W17" s="18">
        <v>30</v>
      </c>
      <c r="X17" s="18"/>
      <c r="Y17" s="18"/>
      <c r="Z17" s="18">
        <v>15</v>
      </c>
      <c r="AA17" s="18">
        <v>20</v>
      </c>
      <c r="AB17" s="18"/>
      <c r="AC17" s="18">
        <v>10</v>
      </c>
      <c r="AD17" s="18">
        <v>25</v>
      </c>
      <c r="AE17" s="14">
        <v>354.5</v>
      </c>
      <c r="AF17" s="17">
        <v>7</v>
      </c>
      <c r="AG17" s="17">
        <v>21.5</v>
      </c>
      <c r="AH17" s="15"/>
    </row>
    <row r="18" spans="1:34" s="16" customFormat="1" ht="35.25" customHeight="1">
      <c r="A18" s="11">
        <v>8</v>
      </c>
      <c r="B18" s="101" t="s">
        <v>63</v>
      </c>
      <c r="C18" s="12">
        <v>2006</v>
      </c>
      <c r="D18" s="13" t="s">
        <v>26</v>
      </c>
      <c r="E18" s="12" t="s">
        <v>64</v>
      </c>
      <c r="F18" s="18"/>
      <c r="G18" s="18">
        <v>30</v>
      </c>
      <c r="H18" s="18"/>
      <c r="I18" s="18"/>
      <c r="J18" s="18"/>
      <c r="K18" s="18"/>
      <c r="L18" s="18">
        <v>15</v>
      </c>
      <c r="M18" s="18"/>
      <c r="N18" s="18"/>
      <c r="O18" s="18">
        <v>27</v>
      </c>
      <c r="P18" s="18"/>
      <c r="Q18" s="18">
        <v>10</v>
      </c>
      <c r="R18" s="18"/>
      <c r="S18" s="18"/>
      <c r="T18" s="18"/>
      <c r="U18" s="18"/>
      <c r="V18" s="18"/>
      <c r="W18" s="18"/>
      <c r="X18" s="18"/>
      <c r="Y18" s="18"/>
      <c r="Z18" s="18">
        <v>15</v>
      </c>
      <c r="AA18" s="18">
        <v>20</v>
      </c>
      <c r="AB18" s="18"/>
      <c r="AC18" s="18">
        <v>10</v>
      </c>
      <c r="AD18" s="18"/>
      <c r="AE18" s="14">
        <v>127</v>
      </c>
      <c r="AF18" s="17">
        <v>8</v>
      </c>
      <c r="AG18" s="17">
        <v>20</v>
      </c>
      <c r="AH18" s="15"/>
    </row>
    <row r="19" spans="1:34" s="16" customFormat="1" ht="35.25" customHeight="1">
      <c r="A19" s="11">
        <v>9</v>
      </c>
      <c r="B19" s="101" t="s">
        <v>65</v>
      </c>
      <c r="C19" s="12">
        <v>2008</v>
      </c>
      <c r="D19" s="13" t="s">
        <v>19</v>
      </c>
      <c r="E19" s="12" t="s">
        <v>58</v>
      </c>
      <c r="F19" s="18"/>
      <c r="G19" s="18"/>
      <c r="H19" s="18"/>
      <c r="I19" s="18"/>
      <c r="J19" s="18"/>
      <c r="K19" s="18"/>
      <c r="L19" s="18">
        <v>14.3</v>
      </c>
      <c r="M19" s="18"/>
      <c r="N19" s="18"/>
      <c r="O19" s="18">
        <v>28.5</v>
      </c>
      <c r="P19" s="18"/>
      <c r="Q19" s="18">
        <v>10</v>
      </c>
      <c r="R19" s="18"/>
      <c r="S19" s="18"/>
      <c r="T19" s="18"/>
      <c r="U19" s="18"/>
      <c r="V19" s="18"/>
      <c r="W19" s="18"/>
      <c r="X19" s="18"/>
      <c r="Y19" s="18"/>
      <c r="Z19" s="18">
        <v>15</v>
      </c>
      <c r="AA19" s="18">
        <v>20</v>
      </c>
      <c r="AB19" s="18"/>
      <c r="AC19" s="18">
        <v>10</v>
      </c>
      <c r="AD19" s="18">
        <v>23.8</v>
      </c>
      <c r="AE19" s="14">
        <v>121.5</v>
      </c>
      <c r="AF19" s="17">
        <v>9</v>
      </c>
      <c r="AG19" s="17">
        <v>18.5</v>
      </c>
      <c r="AH19" s="15"/>
    </row>
    <row r="20" spans="1:34" s="16" customFormat="1" ht="35.25" customHeight="1">
      <c r="A20" s="11">
        <v>10</v>
      </c>
      <c r="B20" s="101" t="s">
        <v>66</v>
      </c>
      <c r="C20" s="12">
        <v>2008</v>
      </c>
      <c r="D20" s="13" t="s">
        <v>26</v>
      </c>
      <c r="E20" s="12" t="s">
        <v>64</v>
      </c>
      <c r="F20" s="18"/>
      <c r="G20" s="18"/>
      <c r="H20" s="18"/>
      <c r="I20" s="18"/>
      <c r="J20" s="18"/>
      <c r="K20" s="18"/>
      <c r="L20" s="18">
        <v>15</v>
      </c>
      <c r="M20" s="18"/>
      <c r="N20" s="18"/>
      <c r="O20" s="18">
        <v>25.5</v>
      </c>
      <c r="P20" s="18"/>
      <c r="Q20" s="18">
        <v>10</v>
      </c>
      <c r="R20" s="18"/>
      <c r="S20" s="18"/>
      <c r="T20" s="18"/>
      <c r="U20" s="18"/>
      <c r="V20" s="18"/>
      <c r="W20" s="18"/>
      <c r="X20" s="18"/>
      <c r="Y20" s="18"/>
      <c r="Z20" s="18">
        <v>15</v>
      </c>
      <c r="AA20" s="18">
        <v>20</v>
      </c>
      <c r="AB20" s="18"/>
      <c r="AC20" s="18">
        <v>10</v>
      </c>
      <c r="AD20" s="18">
        <v>25</v>
      </c>
      <c r="AE20" s="14">
        <v>120.5</v>
      </c>
      <c r="AF20" s="17">
        <v>10</v>
      </c>
      <c r="AG20" s="17">
        <v>17</v>
      </c>
      <c r="AH20" s="15"/>
    </row>
    <row r="21" spans="1:34" s="16" customFormat="1" ht="35.25" customHeight="1">
      <c r="A21" s="11">
        <v>11</v>
      </c>
      <c r="B21" s="101" t="s">
        <v>31</v>
      </c>
      <c r="C21" s="12">
        <v>2008</v>
      </c>
      <c r="D21" s="13" t="s">
        <v>26</v>
      </c>
      <c r="E21" s="12" t="s">
        <v>56</v>
      </c>
      <c r="F21" s="18"/>
      <c r="G21" s="18"/>
      <c r="H21" s="18"/>
      <c r="I21" s="18"/>
      <c r="J21" s="18"/>
      <c r="K21" s="18"/>
      <c r="L21" s="18">
        <v>15</v>
      </c>
      <c r="M21" s="18"/>
      <c r="N21" s="18"/>
      <c r="O21" s="18"/>
      <c r="P21" s="18"/>
      <c r="Q21" s="18">
        <v>9.5</v>
      </c>
      <c r="R21" s="18"/>
      <c r="S21" s="18"/>
      <c r="T21" s="18"/>
      <c r="U21" s="18"/>
      <c r="V21" s="18"/>
      <c r="W21" s="18"/>
      <c r="X21" s="18"/>
      <c r="Y21" s="18"/>
      <c r="Z21" s="18">
        <v>15</v>
      </c>
      <c r="AA21" s="18">
        <v>18</v>
      </c>
      <c r="AB21" s="18"/>
      <c r="AC21" s="18">
        <v>10</v>
      </c>
      <c r="AD21" s="18">
        <v>23.8</v>
      </c>
      <c r="AE21" s="14">
        <v>91.25</v>
      </c>
      <c r="AF21" s="17">
        <v>11</v>
      </c>
      <c r="AG21" s="17">
        <v>15.5</v>
      </c>
      <c r="AH21" s="15"/>
    </row>
    <row r="22" spans="1:34" ht="39.75" customHeight="1">
      <c r="A22" s="74" t="s">
        <v>138</v>
      </c>
      <c r="B22" s="62"/>
      <c r="J22" s="62"/>
      <c r="AG22" s="62"/>
      <c r="AH22" s="75" t="s">
        <v>139</v>
      </c>
    </row>
    <row r="23" spans="1:34" ht="9.75" customHeight="1">
      <c r="A23" s="74"/>
      <c r="B23" s="62"/>
      <c r="J23" s="62"/>
      <c r="AG23" s="62"/>
      <c r="AH23" s="75"/>
    </row>
    <row r="24" spans="1:34" ht="22.5" customHeight="1">
      <c r="A24" s="74" t="s">
        <v>140</v>
      </c>
      <c r="B24" s="62"/>
      <c r="J24" s="62"/>
      <c r="AG24" s="62"/>
      <c r="AH24" s="75" t="s">
        <v>141</v>
      </c>
    </row>
  </sheetData>
  <mergeCells count="13">
    <mergeCell ref="AF8:AF10"/>
    <mergeCell ref="AG8:AG10"/>
    <mergeCell ref="AH8:AH10"/>
    <mergeCell ref="A1:AH1"/>
    <mergeCell ref="A2:AH2"/>
    <mergeCell ref="A3:AH3"/>
    <mergeCell ref="A4:AH4"/>
    <mergeCell ref="A8:A10"/>
    <mergeCell ref="B8:B10"/>
    <mergeCell ref="C8:C10"/>
    <mergeCell ref="D8:D10"/>
    <mergeCell ref="E8:E10"/>
    <mergeCell ref="AE8:AE10"/>
  </mergeCells>
  <printOptions/>
  <pageMargins left="0.25" right="0.25" top="0.75" bottom="0.75" header="0.3" footer="0.3"/>
  <pageSetup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workbookViewId="0" topLeftCell="A1">
      <selection activeCell="G130" sqref="G130"/>
    </sheetView>
  </sheetViews>
  <sheetFormatPr defaultColWidth="9.140625" defaultRowHeight="15"/>
  <cols>
    <col min="1" max="1" width="11.421875" style="64" customWidth="1"/>
    <col min="2" max="2" width="28.28125" style="64" customWidth="1"/>
    <col min="3" max="3" width="31.28125" style="73" customWidth="1"/>
    <col min="4" max="4" width="9.7109375" style="73" customWidth="1"/>
    <col min="5" max="5" width="14.28125" style="64" customWidth="1"/>
    <col min="6" max="16384" width="9.140625" style="64" customWidth="1"/>
  </cols>
  <sheetData>
    <row r="1" spans="1:13" s="1" customFormat="1" ht="30.75" customHeight="1">
      <c r="A1" s="126" t="s">
        <v>134</v>
      </c>
      <c r="B1" s="126"/>
      <c r="C1" s="126"/>
      <c r="D1" s="126"/>
      <c r="E1" s="126"/>
      <c r="F1" s="56"/>
      <c r="G1" s="56"/>
      <c r="H1" s="56"/>
      <c r="I1" s="56"/>
      <c r="J1" s="56"/>
      <c r="K1" s="56"/>
      <c r="L1" s="56"/>
      <c r="M1" s="57"/>
    </row>
    <row r="2" spans="1:13" s="1" customFormat="1" ht="19.9" customHeight="1">
      <c r="A2" s="126"/>
      <c r="B2" s="126"/>
      <c r="C2" s="126"/>
      <c r="D2" s="126"/>
      <c r="E2" s="126"/>
      <c r="F2" s="56"/>
      <c r="G2" s="56"/>
      <c r="H2" s="56"/>
      <c r="I2" s="56"/>
      <c r="J2" s="56"/>
      <c r="K2" s="56"/>
      <c r="L2" s="56"/>
      <c r="M2" s="57"/>
    </row>
    <row r="3" spans="1:13" s="1" customFormat="1" ht="20.45" customHeight="1">
      <c r="A3" s="127" t="s">
        <v>135</v>
      </c>
      <c r="B3" s="127"/>
      <c r="C3" s="127"/>
      <c r="D3" s="127"/>
      <c r="E3" s="127"/>
      <c r="F3" s="58"/>
      <c r="G3" s="58"/>
      <c r="H3" s="58"/>
      <c r="I3" s="58"/>
      <c r="J3" s="58"/>
      <c r="K3" s="58"/>
      <c r="L3" s="58"/>
      <c r="M3" s="57"/>
    </row>
    <row r="4" spans="1:13" s="1" customFormat="1" ht="22.9" customHeight="1">
      <c r="A4" s="128" t="s">
        <v>37</v>
      </c>
      <c r="B4" s="128"/>
      <c r="C4" s="128"/>
      <c r="D4" s="128"/>
      <c r="E4" s="128"/>
      <c r="F4" s="57"/>
      <c r="G4" s="57"/>
      <c r="H4" s="57"/>
      <c r="I4" s="57"/>
      <c r="J4" s="57"/>
      <c r="K4" s="57"/>
      <c r="L4" s="57"/>
      <c r="M4" s="59"/>
    </row>
    <row r="5" spans="1:13" s="1" customFormat="1" ht="19.9" customHeight="1">
      <c r="A5" s="127" t="s">
        <v>131</v>
      </c>
      <c r="B5" s="127"/>
      <c r="C5" s="127"/>
      <c r="D5" s="127"/>
      <c r="E5" s="127"/>
      <c r="F5" s="58"/>
      <c r="G5" s="58"/>
      <c r="H5" s="58"/>
      <c r="I5" s="58"/>
      <c r="J5" s="58"/>
      <c r="K5" s="58"/>
      <c r="L5" s="58"/>
      <c r="M5" s="57"/>
    </row>
    <row r="6" spans="1:9" s="62" customFormat="1" ht="15" customHeight="1">
      <c r="A6" s="60" t="s">
        <v>136</v>
      </c>
      <c r="B6" s="61"/>
      <c r="C6" s="61"/>
      <c r="D6" s="61"/>
      <c r="E6" s="22" t="s">
        <v>1</v>
      </c>
      <c r="F6" s="23"/>
      <c r="G6" s="23"/>
      <c r="H6" s="23"/>
      <c r="I6" s="23"/>
    </row>
    <row r="7" spans="1:5" ht="15.75">
      <c r="A7" s="63" t="s">
        <v>11</v>
      </c>
      <c r="B7" s="63" t="s">
        <v>8</v>
      </c>
      <c r="C7" s="129"/>
      <c r="D7" s="129"/>
      <c r="E7" s="63" t="s">
        <v>137</v>
      </c>
    </row>
    <row r="8" spans="1:5" ht="13.15" customHeight="1">
      <c r="A8" s="121">
        <v>1</v>
      </c>
      <c r="B8" s="122" t="s">
        <v>17</v>
      </c>
      <c r="C8" s="65" t="s">
        <v>2</v>
      </c>
      <c r="D8" s="66"/>
      <c r="E8" s="124">
        <f>SUM(D8:D33)</f>
        <v>563</v>
      </c>
    </row>
    <row r="9" spans="1:5" ht="13.15" customHeight="1">
      <c r="A9" s="121"/>
      <c r="B9" s="123"/>
      <c r="C9" s="67" t="s">
        <v>15</v>
      </c>
      <c r="D9" s="82">
        <v>40</v>
      </c>
      <c r="E9" s="125"/>
    </row>
    <row r="10" spans="1:5" ht="13.15" customHeight="1">
      <c r="A10" s="121"/>
      <c r="B10" s="122"/>
      <c r="C10" s="67" t="s">
        <v>30</v>
      </c>
      <c r="D10" s="82">
        <v>14</v>
      </c>
      <c r="E10" s="124"/>
    </row>
    <row r="11" spans="1:5" ht="13.15" customHeight="1">
      <c r="A11" s="121"/>
      <c r="B11" s="122"/>
      <c r="C11" s="65" t="s">
        <v>51</v>
      </c>
      <c r="D11" s="66"/>
      <c r="E11" s="124"/>
    </row>
    <row r="12" spans="1:5" ht="13.15" customHeight="1">
      <c r="A12" s="121"/>
      <c r="B12" s="122"/>
      <c r="C12" s="67" t="s">
        <v>40</v>
      </c>
      <c r="D12" s="82">
        <v>50</v>
      </c>
      <c r="E12" s="124"/>
    </row>
    <row r="13" spans="1:5" ht="13.15" customHeight="1">
      <c r="A13" s="121"/>
      <c r="B13" s="122"/>
      <c r="C13" s="67" t="s">
        <v>42</v>
      </c>
      <c r="D13" s="82">
        <v>32.5</v>
      </c>
      <c r="E13" s="124"/>
    </row>
    <row r="14" spans="1:5" ht="13.15" customHeight="1">
      <c r="A14" s="121"/>
      <c r="B14" s="122"/>
      <c r="C14" s="65" t="s">
        <v>52</v>
      </c>
      <c r="D14" s="66"/>
      <c r="E14" s="124"/>
    </row>
    <row r="15" spans="1:5" ht="13.15" customHeight="1">
      <c r="A15" s="121"/>
      <c r="B15" s="122"/>
      <c r="C15" s="67" t="s">
        <v>55</v>
      </c>
      <c r="D15" s="82">
        <v>40</v>
      </c>
      <c r="E15" s="124"/>
    </row>
    <row r="16" spans="1:5" ht="13.15" customHeight="1">
      <c r="A16" s="121"/>
      <c r="B16" s="122"/>
      <c r="C16" s="35" t="s">
        <v>59</v>
      </c>
      <c r="D16" s="82">
        <v>27.5</v>
      </c>
      <c r="E16" s="124"/>
    </row>
    <row r="17" spans="1:5" ht="13.15" customHeight="1">
      <c r="A17" s="121"/>
      <c r="B17" s="122"/>
      <c r="C17" s="65" t="s">
        <v>67</v>
      </c>
      <c r="D17" s="66"/>
      <c r="E17" s="124"/>
    </row>
    <row r="18" spans="1:5" ht="13.15" customHeight="1">
      <c r="A18" s="121"/>
      <c r="B18" s="122"/>
      <c r="C18" s="35" t="s">
        <v>72</v>
      </c>
      <c r="D18" s="82">
        <v>27.5</v>
      </c>
      <c r="E18" s="124"/>
    </row>
    <row r="19" spans="1:5" ht="13.15" customHeight="1">
      <c r="A19" s="121"/>
      <c r="B19" s="122"/>
      <c r="C19" s="35" t="s">
        <v>74</v>
      </c>
      <c r="D19" s="82">
        <v>23.5</v>
      </c>
      <c r="E19" s="124"/>
    </row>
    <row r="20" spans="1:5" ht="13.15" customHeight="1">
      <c r="A20" s="121"/>
      <c r="B20" s="122"/>
      <c r="C20" s="65" t="s">
        <v>113</v>
      </c>
      <c r="D20" s="66"/>
      <c r="E20" s="124"/>
    </row>
    <row r="21" spans="1:5" ht="13.15" customHeight="1">
      <c r="A21" s="121"/>
      <c r="B21" s="122"/>
      <c r="C21" s="67" t="s">
        <v>118</v>
      </c>
      <c r="D21" s="82">
        <v>27.5</v>
      </c>
      <c r="E21" s="124"/>
    </row>
    <row r="22" spans="1:5" ht="13.15" customHeight="1">
      <c r="A22" s="121"/>
      <c r="B22" s="122"/>
      <c r="C22" s="67" t="s">
        <v>119</v>
      </c>
      <c r="D22" s="82">
        <v>25.5</v>
      </c>
      <c r="E22" s="124"/>
    </row>
    <row r="23" spans="1:5" ht="13.15" customHeight="1">
      <c r="A23" s="121"/>
      <c r="B23" s="122"/>
      <c r="C23" s="65" t="s">
        <v>105</v>
      </c>
      <c r="D23" s="66"/>
      <c r="E23" s="124"/>
    </row>
    <row r="24" spans="1:5" ht="13.15" customHeight="1">
      <c r="A24" s="121"/>
      <c r="B24" s="122"/>
      <c r="C24" s="67" t="s">
        <v>92</v>
      </c>
      <c r="D24" s="82">
        <v>50</v>
      </c>
      <c r="E24" s="124"/>
    </row>
    <row r="25" spans="1:5" ht="13.15" customHeight="1">
      <c r="A25" s="121"/>
      <c r="B25" s="122"/>
      <c r="C25" s="67" t="s">
        <v>93</v>
      </c>
      <c r="D25" s="82">
        <v>40</v>
      </c>
      <c r="E25" s="124"/>
    </row>
    <row r="26" spans="1:5" ht="13.15" customHeight="1">
      <c r="A26" s="121"/>
      <c r="B26" s="122"/>
      <c r="C26" s="65" t="s">
        <v>132</v>
      </c>
      <c r="D26" s="66"/>
      <c r="E26" s="124"/>
    </row>
    <row r="27" spans="1:5" ht="13.15" customHeight="1">
      <c r="A27" s="121"/>
      <c r="B27" s="122"/>
      <c r="C27" s="67" t="s">
        <v>118</v>
      </c>
      <c r="D27" s="82">
        <v>32.5</v>
      </c>
      <c r="E27" s="124"/>
    </row>
    <row r="28" spans="1:5" ht="13.15" customHeight="1">
      <c r="A28" s="121"/>
      <c r="B28" s="122"/>
      <c r="C28" s="67" t="s">
        <v>119</v>
      </c>
      <c r="D28" s="82">
        <v>27.5</v>
      </c>
      <c r="E28" s="124"/>
    </row>
    <row r="29" spans="1:5" ht="13.15" customHeight="1">
      <c r="A29" s="121"/>
      <c r="B29" s="122"/>
      <c r="C29" s="67" t="s">
        <v>121</v>
      </c>
      <c r="D29" s="82">
        <v>21.5</v>
      </c>
      <c r="E29" s="124"/>
    </row>
    <row r="30" spans="1:5" ht="13.15" customHeight="1">
      <c r="A30" s="121"/>
      <c r="B30" s="122"/>
      <c r="C30" s="65" t="s">
        <v>133</v>
      </c>
      <c r="D30" s="66"/>
      <c r="E30" s="124"/>
    </row>
    <row r="31" spans="1:5" ht="13.15" customHeight="1">
      <c r="A31" s="121"/>
      <c r="B31" s="122"/>
      <c r="C31" s="67" t="s">
        <v>92</v>
      </c>
      <c r="D31" s="82">
        <v>32.5</v>
      </c>
      <c r="E31" s="124"/>
    </row>
    <row r="32" spans="1:5" ht="13.15" customHeight="1">
      <c r="A32" s="121"/>
      <c r="B32" s="122"/>
      <c r="C32" s="67" t="s">
        <v>93</v>
      </c>
      <c r="D32" s="82">
        <v>27.5</v>
      </c>
      <c r="E32" s="124"/>
    </row>
    <row r="33" spans="1:5" ht="13.15" customHeight="1">
      <c r="A33" s="121"/>
      <c r="B33" s="122"/>
      <c r="C33" s="67" t="s">
        <v>96</v>
      </c>
      <c r="D33" s="82">
        <v>23.5</v>
      </c>
      <c r="E33" s="124"/>
    </row>
    <row r="34" spans="1:5" ht="13.15" customHeight="1">
      <c r="A34" s="121">
        <v>2</v>
      </c>
      <c r="B34" s="122" t="s">
        <v>142</v>
      </c>
      <c r="C34" s="79" t="s">
        <v>2</v>
      </c>
      <c r="D34" s="66"/>
      <c r="E34" s="124">
        <f>SUM(D34:D51)</f>
        <v>301.5</v>
      </c>
    </row>
    <row r="35" spans="1:5" ht="13.15" customHeight="1">
      <c r="A35" s="121"/>
      <c r="B35" s="123"/>
      <c r="C35" s="67" t="s">
        <v>18</v>
      </c>
      <c r="D35" s="82">
        <v>32.5</v>
      </c>
      <c r="E35" s="125"/>
    </row>
    <row r="36" spans="1:5" ht="13.15" customHeight="1">
      <c r="A36" s="121"/>
      <c r="B36" s="122"/>
      <c r="C36" s="67" t="s">
        <v>22</v>
      </c>
      <c r="D36" s="82">
        <v>25.5</v>
      </c>
      <c r="E36" s="124"/>
    </row>
    <row r="37" spans="1:5" ht="13.15" customHeight="1">
      <c r="A37" s="121"/>
      <c r="B37" s="122"/>
      <c r="C37" s="79" t="s">
        <v>51</v>
      </c>
      <c r="D37" s="66"/>
      <c r="E37" s="124"/>
    </row>
    <row r="38" spans="1:5" ht="13.15" customHeight="1">
      <c r="A38" s="121"/>
      <c r="B38" s="122"/>
      <c r="C38" s="67" t="s">
        <v>43</v>
      </c>
      <c r="D38" s="82">
        <v>27.5</v>
      </c>
      <c r="E38" s="124"/>
    </row>
    <row r="39" spans="1:5" ht="13.15" customHeight="1">
      <c r="A39" s="121"/>
      <c r="B39" s="122"/>
      <c r="C39" s="79" t="s">
        <v>52</v>
      </c>
      <c r="D39" s="66"/>
      <c r="E39" s="124"/>
    </row>
    <row r="40" spans="1:5" ht="13.15" customHeight="1">
      <c r="A40" s="121"/>
      <c r="B40" s="122"/>
      <c r="C40" s="67" t="s">
        <v>57</v>
      </c>
      <c r="D40" s="82">
        <v>32.5</v>
      </c>
      <c r="E40" s="124"/>
    </row>
    <row r="41" spans="1:5" ht="13.15" customHeight="1">
      <c r="A41" s="121"/>
      <c r="B41" s="122"/>
      <c r="C41" s="67" t="s">
        <v>60</v>
      </c>
      <c r="D41" s="82">
        <v>25.5</v>
      </c>
      <c r="E41" s="124"/>
    </row>
    <row r="42" spans="1:5" ht="13.15" customHeight="1">
      <c r="A42" s="121"/>
      <c r="B42" s="122"/>
      <c r="C42" s="79" t="s">
        <v>67</v>
      </c>
      <c r="D42" s="66"/>
      <c r="E42" s="124"/>
    </row>
    <row r="43" spans="1:5" ht="13.15" customHeight="1">
      <c r="A43" s="121"/>
      <c r="B43" s="122"/>
      <c r="C43" s="67" t="s">
        <v>71</v>
      </c>
      <c r="D43" s="82">
        <v>32.5</v>
      </c>
      <c r="E43" s="124"/>
    </row>
    <row r="44" spans="1:5" ht="13.15" customHeight="1">
      <c r="A44" s="121"/>
      <c r="B44" s="122"/>
      <c r="C44" s="79" t="s">
        <v>113</v>
      </c>
      <c r="D44" s="66"/>
      <c r="E44" s="124"/>
    </row>
    <row r="45" spans="1:5" ht="13.15" customHeight="1">
      <c r="A45" s="121"/>
      <c r="B45" s="122"/>
      <c r="C45" s="67" t="s">
        <v>117</v>
      </c>
      <c r="D45" s="82">
        <v>32.5</v>
      </c>
      <c r="E45" s="124"/>
    </row>
    <row r="46" spans="1:5" ht="13.15" customHeight="1">
      <c r="A46" s="121"/>
      <c r="B46" s="122"/>
      <c r="C46" s="79" t="s">
        <v>105</v>
      </c>
      <c r="D46" s="66"/>
      <c r="E46" s="124"/>
    </row>
    <row r="47" spans="1:5" ht="13.15" customHeight="1">
      <c r="A47" s="121"/>
      <c r="B47" s="122"/>
      <c r="C47" s="67" t="s">
        <v>95</v>
      </c>
      <c r="D47" s="82">
        <v>27.5</v>
      </c>
      <c r="E47" s="124"/>
    </row>
    <row r="48" spans="1:5" ht="13.15" customHeight="1">
      <c r="A48" s="121"/>
      <c r="B48" s="122"/>
      <c r="C48" s="79" t="s">
        <v>132</v>
      </c>
      <c r="D48" s="66"/>
      <c r="E48" s="124"/>
    </row>
    <row r="49" spans="1:5" ht="13.15" customHeight="1">
      <c r="A49" s="121"/>
      <c r="B49" s="122"/>
      <c r="C49" s="67" t="s">
        <v>117</v>
      </c>
      <c r="D49" s="82">
        <v>40</v>
      </c>
      <c r="E49" s="124"/>
    </row>
    <row r="50" spans="1:5" ht="13.15" customHeight="1">
      <c r="A50" s="121"/>
      <c r="B50" s="122"/>
      <c r="C50" s="79" t="s">
        <v>133</v>
      </c>
      <c r="D50" s="66"/>
      <c r="E50" s="124"/>
    </row>
    <row r="51" spans="1:5" ht="13.15" customHeight="1">
      <c r="A51" s="121"/>
      <c r="B51" s="122"/>
      <c r="C51" s="67" t="s">
        <v>95</v>
      </c>
      <c r="D51" s="82">
        <v>25.5</v>
      </c>
      <c r="E51" s="124"/>
    </row>
    <row r="52" spans="1:5" ht="13.15" customHeight="1">
      <c r="A52" s="121">
        <v>3</v>
      </c>
      <c r="B52" s="122" t="s">
        <v>14</v>
      </c>
      <c r="C52" s="79" t="s">
        <v>2</v>
      </c>
      <c r="D52" s="66"/>
      <c r="E52" s="124">
        <f>SUM(D52:D70)</f>
        <v>278.5</v>
      </c>
    </row>
    <row r="53" spans="1:5" ht="13.15" customHeight="1">
      <c r="A53" s="121"/>
      <c r="B53" s="123"/>
      <c r="C53" s="67" t="s">
        <v>12</v>
      </c>
      <c r="D53" s="82">
        <v>50</v>
      </c>
      <c r="E53" s="125"/>
    </row>
    <row r="54" spans="1:5" ht="13.15" customHeight="1">
      <c r="A54" s="121"/>
      <c r="B54" s="122"/>
      <c r="C54" s="67" t="s">
        <v>23</v>
      </c>
      <c r="D54" s="82">
        <v>23.5</v>
      </c>
      <c r="E54" s="124"/>
    </row>
    <row r="55" spans="1:5" ht="13.15" customHeight="1">
      <c r="A55" s="121"/>
      <c r="B55" s="122"/>
      <c r="C55" s="79" t="s">
        <v>52</v>
      </c>
      <c r="D55" s="66"/>
      <c r="E55" s="124"/>
    </row>
    <row r="56" spans="1:5" ht="13.15" customHeight="1">
      <c r="A56" s="121"/>
      <c r="B56" s="122"/>
      <c r="C56" s="67" t="s">
        <v>62</v>
      </c>
      <c r="D56" s="82">
        <v>21.5</v>
      </c>
      <c r="E56" s="124"/>
    </row>
    <row r="57" spans="1:5" ht="13.15" customHeight="1">
      <c r="A57" s="121"/>
      <c r="B57" s="122"/>
      <c r="C57" s="79" t="s">
        <v>67</v>
      </c>
      <c r="D57" s="66"/>
      <c r="E57" s="124"/>
    </row>
    <row r="58" spans="1:5" ht="13.15" customHeight="1">
      <c r="A58" s="121"/>
      <c r="B58" s="122"/>
      <c r="C58" s="67" t="s">
        <v>80</v>
      </c>
      <c r="D58" s="82">
        <v>14</v>
      </c>
      <c r="E58" s="124"/>
    </row>
    <row r="59" spans="1:5" ht="13.15" customHeight="1">
      <c r="A59" s="121"/>
      <c r="B59" s="122"/>
      <c r="C59" s="79" t="s">
        <v>113</v>
      </c>
      <c r="D59" s="66"/>
      <c r="E59" s="124"/>
    </row>
    <row r="60" spans="1:5" ht="13.15" customHeight="1">
      <c r="A60" s="121"/>
      <c r="B60" s="122"/>
      <c r="C60" s="67" t="s">
        <v>120</v>
      </c>
      <c r="D60" s="82">
        <v>23.5</v>
      </c>
      <c r="E60" s="124"/>
    </row>
    <row r="61" spans="1:5" ht="13.15" customHeight="1">
      <c r="A61" s="121"/>
      <c r="B61" s="122"/>
      <c r="C61" s="79" t="s">
        <v>105</v>
      </c>
      <c r="D61" s="66"/>
      <c r="E61" s="124"/>
    </row>
    <row r="62" spans="1:5" ht="13.15" customHeight="1">
      <c r="A62" s="121"/>
      <c r="B62" s="122"/>
      <c r="C62" s="67" t="s">
        <v>98</v>
      </c>
      <c r="D62" s="82">
        <v>21.5</v>
      </c>
      <c r="E62" s="124"/>
    </row>
    <row r="63" spans="1:5" ht="13.15" customHeight="1">
      <c r="A63" s="121"/>
      <c r="B63" s="122"/>
      <c r="C63" s="67" t="s">
        <v>99</v>
      </c>
      <c r="D63" s="82">
        <v>20</v>
      </c>
      <c r="E63" s="124"/>
    </row>
    <row r="64" spans="1:5" ht="13.15" customHeight="1">
      <c r="A64" s="121"/>
      <c r="B64" s="122"/>
      <c r="C64" s="79" t="s">
        <v>132</v>
      </c>
      <c r="D64" s="66"/>
      <c r="E64" s="124"/>
    </row>
    <row r="65" spans="1:5" ht="13.15" customHeight="1">
      <c r="A65" s="121"/>
      <c r="B65" s="122"/>
      <c r="C65" s="67" t="s">
        <v>128</v>
      </c>
      <c r="D65" s="82">
        <v>25.5</v>
      </c>
      <c r="E65" s="124"/>
    </row>
    <row r="66" spans="1:5" ht="13.15" customHeight="1">
      <c r="A66" s="121"/>
      <c r="B66" s="122"/>
      <c r="C66" s="67" t="s">
        <v>120</v>
      </c>
      <c r="D66" s="82">
        <v>23.5</v>
      </c>
      <c r="E66" s="124"/>
    </row>
    <row r="67" spans="1:5" ht="13.15" customHeight="1">
      <c r="A67" s="121"/>
      <c r="B67" s="122"/>
      <c r="C67" s="79" t="s">
        <v>133</v>
      </c>
      <c r="D67" s="66"/>
      <c r="E67" s="124"/>
    </row>
    <row r="68" spans="1:5" ht="13.15" customHeight="1">
      <c r="A68" s="121"/>
      <c r="B68" s="122"/>
      <c r="C68" s="67" t="s">
        <v>98</v>
      </c>
      <c r="D68" s="82">
        <v>20</v>
      </c>
      <c r="E68" s="124"/>
    </row>
    <row r="69" spans="1:5" ht="13.15" customHeight="1">
      <c r="A69" s="121"/>
      <c r="B69" s="122"/>
      <c r="C69" s="67" t="s">
        <v>99</v>
      </c>
      <c r="D69" s="82">
        <v>18.5</v>
      </c>
      <c r="E69" s="124"/>
    </row>
    <row r="70" spans="1:5" ht="13.15" customHeight="1">
      <c r="A70" s="121"/>
      <c r="B70" s="122"/>
      <c r="C70" s="67" t="s">
        <v>100</v>
      </c>
      <c r="D70" s="82">
        <v>17</v>
      </c>
      <c r="E70" s="124"/>
    </row>
    <row r="71" spans="1:5" s="73" customFormat="1" ht="17.25" customHeight="1">
      <c r="A71" s="68"/>
      <c r="B71" s="69"/>
      <c r="C71" s="70"/>
      <c r="D71" s="71"/>
      <c r="E71" s="72"/>
    </row>
    <row r="72" spans="1:21" s="62" customFormat="1" ht="15.75">
      <c r="A72" s="74" t="s">
        <v>138</v>
      </c>
      <c r="E72" s="75" t="s">
        <v>139</v>
      </c>
      <c r="U72" s="76"/>
    </row>
    <row r="73" spans="1:21" s="62" customFormat="1" ht="22.5" customHeight="1">
      <c r="A73" s="74"/>
      <c r="E73" s="75"/>
      <c r="U73" s="76"/>
    </row>
    <row r="74" spans="1:21" s="62" customFormat="1" ht="15.75">
      <c r="A74" s="74" t="s">
        <v>140</v>
      </c>
      <c r="E74" s="75" t="s">
        <v>141</v>
      </c>
      <c r="U74" s="76"/>
    </row>
    <row r="75" spans="1:21" s="62" customFormat="1" ht="15">
      <c r="A75" s="74"/>
      <c r="E75" s="77"/>
      <c r="U75" s="76"/>
    </row>
    <row r="76" spans="1:13" s="1" customFormat="1" ht="27" customHeight="1">
      <c r="A76" s="127" t="s">
        <v>131</v>
      </c>
      <c r="B76" s="127"/>
      <c r="C76" s="127"/>
      <c r="D76" s="127"/>
      <c r="E76" s="127"/>
      <c r="F76" s="58"/>
      <c r="G76" s="58"/>
      <c r="H76" s="58"/>
      <c r="I76" s="58"/>
      <c r="J76" s="58"/>
      <c r="K76" s="58"/>
      <c r="L76" s="58"/>
      <c r="M76" s="57"/>
    </row>
    <row r="77" spans="1:5" ht="15" customHeight="1">
      <c r="A77" s="121">
        <v>4</v>
      </c>
      <c r="B77" s="122" t="s">
        <v>64</v>
      </c>
      <c r="C77" s="65" t="s">
        <v>2</v>
      </c>
      <c r="D77" s="78"/>
      <c r="E77" s="124">
        <f>SUM(D77:D97)</f>
        <v>240.5</v>
      </c>
    </row>
    <row r="78" spans="1:5" ht="15" customHeight="1">
      <c r="A78" s="121"/>
      <c r="B78" s="123"/>
      <c r="C78" s="67" t="s">
        <v>25</v>
      </c>
      <c r="D78" s="82">
        <v>20</v>
      </c>
      <c r="E78" s="125"/>
    </row>
    <row r="79" spans="1:5" ht="15" customHeight="1">
      <c r="A79" s="121"/>
      <c r="B79" s="122"/>
      <c r="C79" s="67" t="s">
        <v>27</v>
      </c>
      <c r="D79" s="82">
        <v>18.5</v>
      </c>
      <c r="E79" s="124"/>
    </row>
    <row r="80" spans="1:5" ht="15" customHeight="1">
      <c r="A80" s="121"/>
      <c r="B80" s="122"/>
      <c r="C80" s="79" t="s">
        <v>51</v>
      </c>
      <c r="D80" s="66"/>
      <c r="E80" s="124"/>
    </row>
    <row r="81" spans="1:5" ht="15" customHeight="1">
      <c r="A81" s="121"/>
      <c r="B81" s="122"/>
      <c r="C81" s="67" t="s">
        <v>47</v>
      </c>
      <c r="D81" s="82">
        <v>21.5</v>
      </c>
      <c r="E81" s="124"/>
    </row>
    <row r="82" spans="1:5" ht="15" customHeight="1">
      <c r="A82" s="121"/>
      <c r="B82" s="122"/>
      <c r="C82" s="67" t="s">
        <v>50</v>
      </c>
      <c r="D82" s="82">
        <v>17</v>
      </c>
      <c r="E82" s="124"/>
    </row>
    <row r="83" spans="1:5" ht="15" customHeight="1">
      <c r="A83" s="121"/>
      <c r="B83" s="122"/>
      <c r="C83" s="79" t="s">
        <v>52</v>
      </c>
      <c r="D83" s="66"/>
      <c r="E83" s="124"/>
    </row>
    <row r="84" spans="1:5" ht="15" customHeight="1">
      <c r="A84" s="121"/>
      <c r="B84" s="122"/>
      <c r="C84" s="67" t="s">
        <v>63</v>
      </c>
      <c r="D84" s="82">
        <v>20</v>
      </c>
      <c r="E84" s="124"/>
    </row>
    <row r="85" spans="1:5" ht="15" customHeight="1">
      <c r="A85" s="121"/>
      <c r="B85" s="122"/>
      <c r="C85" s="67" t="s">
        <v>66</v>
      </c>
      <c r="D85" s="82">
        <v>17</v>
      </c>
      <c r="E85" s="124"/>
    </row>
    <row r="86" spans="1:5" ht="15" customHeight="1">
      <c r="A86" s="121"/>
      <c r="B86" s="122"/>
      <c r="C86" s="79" t="s">
        <v>67</v>
      </c>
      <c r="D86" s="66"/>
      <c r="E86" s="124"/>
    </row>
    <row r="87" spans="1:5" ht="15" customHeight="1">
      <c r="A87" s="121"/>
      <c r="B87" s="122"/>
      <c r="C87" s="67" t="s">
        <v>75</v>
      </c>
      <c r="D87" s="82">
        <v>21.5</v>
      </c>
      <c r="E87" s="124"/>
    </row>
    <row r="88" spans="1:5" ht="15" customHeight="1">
      <c r="A88" s="121"/>
      <c r="B88" s="122"/>
      <c r="C88" s="67" t="s">
        <v>78</v>
      </c>
      <c r="D88" s="82">
        <v>17</v>
      </c>
      <c r="E88" s="124"/>
    </row>
    <row r="89" spans="1:5" ht="15" customHeight="1">
      <c r="A89" s="121"/>
      <c r="B89" s="122"/>
      <c r="C89" s="79" t="s">
        <v>113</v>
      </c>
      <c r="D89" s="66"/>
      <c r="E89" s="124"/>
    </row>
    <row r="90" spans="1:5" ht="15" customHeight="1">
      <c r="A90" s="121"/>
      <c r="B90" s="122"/>
      <c r="C90" s="67" t="s">
        <v>122</v>
      </c>
      <c r="D90" s="82">
        <v>20</v>
      </c>
      <c r="E90" s="124"/>
    </row>
    <row r="91" spans="1:5" ht="15" customHeight="1">
      <c r="A91" s="121"/>
      <c r="B91" s="122"/>
      <c r="C91" s="79" t="s">
        <v>105</v>
      </c>
      <c r="D91" s="66"/>
      <c r="E91" s="124"/>
    </row>
    <row r="92" spans="1:5" ht="15" customHeight="1">
      <c r="A92" s="121"/>
      <c r="B92" s="122"/>
      <c r="C92" s="67" t="s">
        <v>101</v>
      </c>
      <c r="D92" s="82">
        <v>17</v>
      </c>
      <c r="E92" s="124"/>
    </row>
    <row r="93" spans="1:5" ht="15" customHeight="1">
      <c r="A93" s="121"/>
      <c r="B93" s="122"/>
      <c r="C93" s="67" t="s">
        <v>102</v>
      </c>
      <c r="D93" s="82">
        <v>15.5</v>
      </c>
      <c r="E93" s="124"/>
    </row>
    <row r="94" spans="1:5" ht="15" customHeight="1">
      <c r="A94" s="121"/>
      <c r="B94" s="122"/>
      <c r="C94" s="79" t="s">
        <v>132</v>
      </c>
      <c r="D94" s="66"/>
      <c r="E94" s="124"/>
    </row>
    <row r="95" spans="1:5" ht="15" customHeight="1">
      <c r="A95" s="121"/>
      <c r="B95" s="122"/>
      <c r="C95" s="67" t="s">
        <v>122</v>
      </c>
      <c r="D95" s="82">
        <v>20</v>
      </c>
      <c r="E95" s="124"/>
    </row>
    <row r="96" spans="1:5" ht="15" customHeight="1">
      <c r="A96" s="121"/>
      <c r="B96" s="122"/>
      <c r="C96" s="79" t="s">
        <v>133</v>
      </c>
      <c r="D96" s="66"/>
      <c r="E96" s="124"/>
    </row>
    <row r="97" spans="1:5" ht="15" customHeight="1">
      <c r="A97" s="121"/>
      <c r="B97" s="122"/>
      <c r="C97" s="67" t="s">
        <v>101</v>
      </c>
      <c r="D97" s="82">
        <v>15.5</v>
      </c>
      <c r="E97" s="124"/>
    </row>
    <row r="98" spans="1:5" ht="15" customHeight="1">
      <c r="A98" s="121">
        <v>5</v>
      </c>
      <c r="B98" s="122" t="s">
        <v>21</v>
      </c>
      <c r="C98" s="79" t="s">
        <v>2</v>
      </c>
      <c r="D98" s="66"/>
      <c r="E98" s="124">
        <f>SUM(D98:D109)</f>
        <v>191</v>
      </c>
    </row>
    <row r="99" spans="1:5" ht="15" customHeight="1">
      <c r="A99" s="121"/>
      <c r="B99" s="123"/>
      <c r="C99" s="67" t="s">
        <v>20</v>
      </c>
      <c r="D99" s="82">
        <v>27.5</v>
      </c>
      <c r="E99" s="125"/>
    </row>
    <row r="100" spans="1:5" ht="15" customHeight="1">
      <c r="A100" s="121"/>
      <c r="B100" s="122"/>
      <c r="C100" s="79" t="s">
        <v>51</v>
      </c>
      <c r="D100" s="66"/>
      <c r="E100" s="124"/>
    </row>
    <row r="101" spans="1:5" ht="15" customHeight="1">
      <c r="A101" s="121"/>
      <c r="B101" s="122"/>
      <c r="C101" s="67" t="s">
        <v>41</v>
      </c>
      <c r="D101" s="82">
        <v>40</v>
      </c>
      <c r="E101" s="124"/>
    </row>
    <row r="102" spans="1:5" ht="15" customHeight="1">
      <c r="A102" s="121"/>
      <c r="B102" s="122"/>
      <c r="C102" s="79" t="s">
        <v>67</v>
      </c>
      <c r="D102" s="66"/>
      <c r="E102" s="124"/>
    </row>
    <row r="103" spans="1:5" ht="15" customHeight="1">
      <c r="A103" s="121"/>
      <c r="B103" s="122"/>
      <c r="C103" s="67" t="s">
        <v>73</v>
      </c>
      <c r="D103" s="82">
        <v>25.5</v>
      </c>
      <c r="E103" s="124"/>
    </row>
    <row r="104" spans="1:5" ht="15" customHeight="1">
      <c r="A104" s="121"/>
      <c r="B104" s="122"/>
      <c r="C104" s="67" t="s">
        <v>81</v>
      </c>
      <c r="D104" s="82">
        <v>13</v>
      </c>
      <c r="E104" s="124"/>
    </row>
    <row r="105" spans="1:5" ht="15" customHeight="1">
      <c r="A105" s="121"/>
      <c r="B105" s="122"/>
      <c r="C105" s="79" t="s">
        <v>105</v>
      </c>
      <c r="D105" s="66"/>
      <c r="E105" s="124"/>
    </row>
    <row r="106" spans="1:5" ht="15" customHeight="1">
      <c r="A106" s="121"/>
      <c r="B106" s="122"/>
      <c r="C106" s="67" t="s">
        <v>97</v>
      </c>
      <c r="D106" s="82">
        <v>23.5</v>
      </c>
      <c r="E106" s="124"/>
    </row>
    <row r="107" spans="1:5" ht="15" customHeight="1">
      <c r="A107" s="121"/>
      <c r="B107" s="122"/>
      <c r="C107" s="79" t="s">
        <v>133</v>
      </c>
      <c r="D107" s="66"/>
      <c r="E107" s="124"/>
    </row>
    <row r="108" spans="1:5" ht="15" customHeight="1">
      <c r="A108" s="121"/>
      <c r="B108" s="122"/>
      <c r="C108" s="67" t="s">
        <v>127</v>
      </c>
      <c r="D108" s="82">
        <v>40</v>
      </c>
      <c r="E108" s="124"/>
    </row>
    <row r="109" spans="1:5" ht="15" customHeight="1">
      <c r="A109" s="121"/>
      <c r="B109" s="122"/>
      <c r="C109" s="67" t="s">
        <v>97</v>
      </c>
      <c r="D109" s="82">
        <v>21.5</v>
      </c>
      <c r="E109" s="124"/>
    </row>
    <row r="110" spans="1:5" ht="15" customHeight="1">
      <c r="A110" s="121">
        <v>6</v>
      </c>
      <c r="B110" s="130" t="s">
        <v>69</v>
      </c>
      <c r="C110" s="79" t="s">
        <v>67</v>
      </c>
      <c r="D110" s="66"/>
      <c r="E110" s="124">
        <f>SUM(D110:D117)</f>
        <v>172.5</v>
      </c>
    </row>
    <row r="111" spans="1:5" ht="15" customHeight="1">
      <c r="A111" s="121"/>
      <c r="B111" s="131"/>
      <c r="C111" s="67" t="s">
        <v>68</v>
      </c>
      <c r="D111" s="82">
        <v>50</v>
      </c>
      <c r="E111" s="124"/>
    </row>
    <row r="112" spans="1:5" ht="15" customHeight="1">
      <c r="A112" s="121"/>
      <c r="B112" s="131"/>
      <c r="C112" s="79" t="s">
        <v>113</v>
      </c>
      <c r="D112" s="66"/>
      <c r="E112" s="124"/>
    </row>
    <row r="113" spans="1:5" ht="15" customHeight="1">
      <c r="A113" s="121"/>
      <c r="B113" s="131"/>
      <c r="C113" s="67" t="s">
        <v>116</v>
      </c>
      <c r="D113" s="82">
        <v>40</v>
      </c>
      <c r="E113" s="124"/>
    </row>
    <row r="114" spans="1:5" ht="15" customHeight="1">
      <c r="A114" s="121"/>
      <c r="B114" s="131"/>
      <c r="C114" s="79" t="s">
        <v>105</v>
      </c>
      <c r="D114" s="66"/>
      <c r="E114" s="124"/>
    </row>
    <row r="115" spans="1:5" ht="15" customHeight="1">
      <c r="A115" s="121"/>
      <c r="B115" s="131"/>
      <c r="C115" s="67" t="s">
        <v>94</v>
      </c>
      <c r="D115" s="82">
        <v>32.5</v>
      </c>
      <c r="E115" s="124"/>
    </row>
    <row r="116" spans="1:5" ht="15" customHeight="1">
      <c r="A116" s="121"/>
      <c r="B116" s="131"/>
      <c r="C116" s="79" t="s">
        <v>132</v>
      </c>
      <c r="D116" s="66"/>
      <c r="E116" s="124"/>
    </row>
    <row r="117" spans="1:5" ht="15" customHeight="1">
      <c r="A117" s="121"/>
      <c r="B117" s="131"/>
      <c r="C117" s="67" t="s">
        <v>116</v>
      </c>
      <c r="D117" s="82">
        <v>50</v>
      </c>
      <c r="E117" s="124"/>
    </row>
    <row r="118" spans="1:5" ht="15" customHeight="1">
      <c r="A118" s="121">
        <v>7</v>
      </c>
      <c r="B118" s="130" t="s">
        <v>115</v>
      </c>
      <c r="C118" s="79" t="s">
        <v>52</v>
      </c>
      <c r="D118" s="66"/>
      <c r="E118" s="124">
        <f>SUM(D118:D124)</f>
        <v>160</v>
      </c>
    </row>
    <row r="119" spans="1:5" ht="15" customHeight="1">
      <c r="A119" s="121"/>
      <c r="B119" s="131"/>
      <c r="C119" s="67" t="s">
        <v>53</v>
      </c>
      <c r="D119" s="82">
        <v>50</v>
      </c>
      <c r="E119" s="124"/>
    </row>
    <row r="120" spans="1:5" ht="15" customHeight="1">
      <c r="A120" s="121"/>
      <c r="B120" s="131"/>
      <c r="C120" s="79" t="s">
        <v>67</v>
      </c>
      <c r="D120" s="66"/>
      <c r="E120" s="124"/>
    </row>
    <row r="121" spans="1:5" ht="15" customHeight="1">
      <c r="A121" s="121"/>
      <c r="B121" s="131"/>
      <c r="C121" s="67" t="s">
        <v>70</v>
      </c>
      <c r="D121" s="82">
        <v>40</v>
      </c>
      <c r="E121" s="124"/>
    </row>
    <row r="122" spans="1:5" ht="15" customHeight="1">
      <c r="A122" s="121"/>
      <c r="B122" s="131"/>
      <c r="C122" s="67" t="s">
        <v>76</v>
      </c>
      <c r="D122" s="82">
        <v>20</v>
      </c>
      <c r="E122" s="124"/>
    </row>
    <row r="123" spans="1:5" ht="15" customHeight="1">
      <c r="A123" s="121"/>
      <c r="B123" s="131"/>
      <c r="C123" s="79" t="s">
        <v>113</v>
      </c>
      <c r="D123" s="66"/>
      <c r="E123" s="124"/>
    </row>
    <row r="124" spans="1:5" ht="15" customHeight="1">
      <c r="A124" s="121"/>
      <c r="B124" s="132"/>
      <c r="C124" s="67" t="s">
        <v>114</v>
      </c>
      <c r="D124" s="82">
        <v>50</v>
      </c>
      <c r="E124" s="124"/>
    </row>
    <row r="125" spans="1:5" ht="22.15" customHeight="1">
      <c r="A125" s="121">
        <v>8</v>
      </c>
      <c r="B125" s="130" t="s">
        <v>112</v>
      </c>
      <c r="C125" s="65" t="s">
        <v>133</v>
      </c>
      <c r="D125" s="66"/>
      <c r="E125" s="124">
        <f>D126</f>
        <v>50</v>
      </c>
    </row>
    <row r="126" spans="1:5" ht="22.15" customHeight="1">
      <c r="A126" s="121"/>
      <c r="B126" s="132"/>
      <c r="C126" s="67" t="s">
        <v>126</v>
      </c>
      <c r="D126" s="82">
        <v>50</v>
      </c>
      <c r="E126" s="124"/>
    </row>
    <row r="127" spans="1:5" ht="22.15" customHeight="1">
      <c r="A127" s="121">
        <v>9</v>
      </c>
      <c r="B127" s="122" t="s">
        <v>45</v>
      </c>
      <c r="C127" s="79" t="s">
        <v>51</v>
      </c>
      <c r="D127" s="66"/>
      <c r="E127" s="124">
        <f>D128</f>
        <v>25.5</v>
      </c>
    </row>
    <row r="128" spans="1:5" ht="22.15" customHeight="1">
      <c r="A128" s="121"/>
      <c r="B128" s="122"/>
      <c r="C128" s="67" t="s">
        <v>44</v>
      </c>
      <c r="D128" s="82">
        <v>25.5</v>
      </c>
      <c r="E128" s="124"/>
    </row>
    <row r="129" spans="1:5" s="73" customFormat="1" ht="17.25" customHeight="1">
      <c r="A129" s="68"/>
      <c r="B129" s="69"/>
      <c r="C129" s="70"/>
      <c r="D129" s="71"/>
      <c r="E129" s="72"/>
    </row>
    <row r="130" spans="1:21" s="62" customFormat="1" ht="15.75">
      <c r="A130" s="74" t="s">
        <v>138</v>
      </c>
      <c r="E130" s="75" t="str">
        <f>E72</f>
        <v>Вакарюк М.И.   СС 2 кат.</v>
      </c>
      <c r="U130" s="76"/>
    </row>
    <row r="131" spans="1:21" s="62" customFormat="1" ht="22.5" customHeight="1">
      <c r="A131" s="74"/>
      <c r="E131" s="75"/>
      <c r="U131" s="76"/>
    </row>
    <row r="132" spans="1:21" s="62" customFormat="1" ht="15.75">
      <c r="A132" s="74" t="s">
        <v>140</v>
      </c>
      <c r="E132" s="75" t="str">
        <f>E74</f>
        <v>Цотина О.О.   СС 2 кат.</v>
      </c>
      <c r="U132" s="76"/>
    </row>
    <row r="133" spans="2:4" ht="14.25" customHeight="1">
      <c r="B133" s="80"/>
      <c r="C133" s="80"/>
      <c r="D133" s="81"/>
    </row>
    <row r="134" spans="2:4" ht="14.25">
      <c r="B134" s="80"/>
      <c r="C134" s="80"/>
      <c r="D134" s="62"/>
    </row>
    <row r="135" spans="2:3" ht="14.25" customHeight="1">
      <c r="B135" s="80"/>
      <c r="C135" s="80"/>
    </row>
    <row r="136" ht="15">
      <c r="C136" s="80"/>
    </row>
    <row r="137" ht="15">
      <c r="C137" s="80"/>
    </row>
    <row r="138" ht="14.25">
      <c r="C138" s="62"/>
    </row>
  </sheetData>
  <mergeCells count="33">
    <mergeCell ref="A110:A117"/>
    <mergeCell ref="B110:B117"/>
    <mergeCell ref="E110:E117"/>
    <mergeCell ref="A125:A126"/>
    <mergeCell ref="B125:B126"/>
    <mergeCell ref="E125:E126"/>
    <mergeCell ref="A118:A124"/>
    <mergeCell ref="B118:B124"/>
    <mergeCell ref="E118:E124"/>
    <mergeCell ref="A127:A128"/>
    <mergeCell ref="B127:B128"/>
    <mergeCell ref="E127:E128"/>
    <mergeCell ref="A34:A51"/>
    <mergeCell ref="B34:B51"/>
    <mergeCell ref="E34:E51"/>
    <mergeCell ref="A52:A70"/>
    <mergeCell ref="B52:B70"/>
    <mergeCell ref="E52:E70"/>
    <mergeCell ref="A98:A109"/>
    <mergeCell ref="B98:B109"/>
    <mergeCell ref="E98:E109"/>
    <mergeCell ref="A76:E76"/>
    <mergeCell ref="A77:A97"/>
    <mergeCell ref="B77:B97"/>
    <mergeCell ref="E77:E97"/>
    <mergeCell ref="A8:A33"/>
    <mergeCell ref="B8:B33"/>
    <mergeCell ref="E8:E33"/>
    <mergeCell ref="A1:E2"/>
    <mergeCell ref="A3:E3"/>
    <mergeCell ref="A4:E4"/>
    <mergeCell ref="A5:E5"/>
    <mergeCell ref="C7:D7"/>
  </mergeCells>
  <printOptions horizontalCentered="1"/>
  <pageMargins left="0.4724409448818898" right="0.2755905511811024" top="0.3937007874015748" bottom="0.2755905511811024" header="0.31496062992125984" footer="0.31496062992125984"/>
  <pageSetup horizontalDpi="600" verticalDpi="600" orientation="portrait" paperSize="9" scale="75" r:id="rId1"/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zoomScaleSheetLayoutView="85" workbookViewId="0" topLeftCell="A1">
      <selection activeCell="N6" sqref="N6"/>
    </sheetView>
  </sheetViews>
  <sheetFormatPr defaultColWidth="9.140625" defaultRowHeight="15"/>
  <cols>
    <col min="1" max="1" width="5.140625" style="0" customWidth="1"/>
    <col min="2" max="2" width="24.8515625" style="0" customWidth="1"/>
    <col min="3" max="4" width="5.28125" style="0" customWidth="1"/>
    <col min="5" max="5" width="19.00390625" style="0" customWidth="1"/>
  </cols>
  <sheetData>
    <row r="1" spans="1:12" ht="1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1">
      <c r="A3" s="111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8.75">
      <c r="A4" s="110" t="s">
        <v>37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1">
      <c r="A5" s="111" t="s">
        <v>133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94" customFormat="1" ht="17.25">
      <c r="A6" s="90" t="s">
        <v>35</v>
      </c>
      <c r="B6" s="91"/>
      <c r="C6" s="91"/>
      <c r="D6" s="91"/>
      <c r="E6" s="91"/>
      <c r="F6" s="91"/>
      <c r="G6" s="91"/>
      <c r="H6" s="91"/>
      <c r="I6" s="91"/>
      <c r="J6" s="92"/>
      <c r="K6" s="92"/>
      <c r="L6" s="93" t="s">
        <v>1</v>
      </c>
    </row>
    <row r="7" spans="1:12" s="94" customFormat="1" ht="17.25">
      <c r="A7" s="95" t="s">
        <v>3</v>
      </c>
      <c r="B7" s="95"/>
      <c r="C7" s="95" t="s">
        <v>106</v>
      </c>
      <c r="D7" s="95"/>
      <c r="E7" s="95"/>
      <c r="F7" s="95"/>
      <c r="G7" s="96"/>
      <c r="H7" s="96"/>
      <c r="I7" s="96"/>
      <c r="J7" s="96"/>
      <c r="K7" s="96"/>
      <c r="L7" s="96"/>
    </row>
    <row r="8" spans="1:12" ht="15">
      <c r="A8" s="19"/>
      <c r="B8" s="19"/>
      <c r="C8" s="24"/>
      <c r="D8" s="24"/>
      <c r="E8" s="24"/>
      <c r="F8" s="21"/>
      <c r="G8" s="21"/>
      <c r="H8" s="21"/>
      <c r="I8" s="21"/>
      <c r="J8" s="21"/>
      <c r="K8" s="21"/>
      <c r="L8" s="21"/>
    </row>
    <row r="9" spans="1:12" ht="15" customHeight="1">
      <c r="A9" s="135" t="s">
        <v>11</v>
      </c>
      <c r="B9" s="113" t="s">
        <v>6</v>
      </c>
      <c r="C9" s="114" t="s">
        <v>7</v>
      </c>
      <c r="D9" s="133" t="s">
        <v>38</v>
      </c>
      <c r="E9" s="114" t="s">
        <v>8</v>
      </c>
      <c r="F9" s="133" t="s">
        <v>87</v>
      </c>
      <c r="G9" s="113" t="s">
        <v>88</v>
      </c>
      <c r="H9" s="113"/>
      <c r="I9" s="113"/>
      <c r="J9" s="113"/>
      <c r="K9" s="133" t="s">
        <v>32</v>
      </c>
      <c r="L9" s="133" t="s">
        <v>33</v>
      </c>
    </row>
    <row r="10" spans="1:12" ht="15">
      <c r="A10" s="136"/>
      <c r="B10" s="113"/>
      <c r="C10" s="114"/>
      <c r="D10" s="133"/>
      <c r="E10" s="114"/>
      <c r="F10" s="133"/>
      <c r="G10" s="25" t="s">
        <v>89</v>
      </c>
      <c r="H10" s="25" t="s">
        <v>90</v>
      </c>
      <c r="I10" s="25" t="s">
        <v>91</v>
      </c>
      <c r="J10" s="25" t="s">
        <v>91</v>
      </c>
      <c r="K10" s="133"/>
      <c r="L10" s="133"/>
    </row>
    <row r="11" spans="1:14" ht="27.75" customHeight="1">
      <c r="A11" s="26">
        <v>1</v>
      </c>
      <c r="B11" s="27" t="s">
        <v>126</v>
      </c>
      <c r="C11" s="28">
        <v>1995</v>
      </c>
      <c r="D11" s="28">
        <v>1</v>
      </c>
      <c r="E11" s="29" t="s">
        <v>112</v>
      </c>
      <c r="F11" s="30">
        <v>992</v>
      </c>
      <c r="G11" s="31">
        <v>1</v>
      </c>
      <c r="H11" s="31">
        <v>3</v>
      </c>
      <c r="I11" s="31">
        <v>2</v>
      </c>
      <c r="J11" s="31">
        <v>8</v>
      </c>
      <c r="K11" s="32">
        <v>50</v>
      </c>
      <c r="L11" s="33">
        <v>2</v>
      </c>
      <c r="N11" s="108"/>
    </row>
    <row r="12" spans="1:14" ht="27.75" customHeight="1">
      <c r="A12" s="26">
        <v>2</v>
      </c>
      <c r="B12" s="27" t="s">
        <v>127</v>
      </c>
      <c r="C12" s="28">
        <v>1993</v>
      </c>
      <c r="D12" s="28" t="s">
        <v>109</v>
      </c>
      <c r="E12" s="29" t="s">
        <v>21</v>
      </c>
      <c r="F12" s="30">
        <v>1250.25</v>
      </c>
      <c r="G12" s="31">
        <v>1</v>
      </c>
      <c r="H12" s="31">
        <v>3</v>
      </c>
      <c r="I12" s="31">
        <v>4</v>
      </c>
      <c r="J12" s="31">
        <v>7</v>
      </c>
      <c r="K12" s="32">
        <v>40</v>
      </c>
      <c r="L12" s="33">
        <v>2</v>
      </c>
      <c r="N12" s="108"/>
    </row>
    <row r="13" spans="1:12" ht="27.75" customHeight="1">
      <c r="A13" s="26">
        <v>3</v>
      </c>
      <c r="B13" s="27" t="s">
        <v>92</v>
      </c>
      <c r="C13" s="28">
        <v>2003</v>
      </c>
      <c r="D13" s="28">
        <v>1</v>
      </c>
      <c r="E13" s="29" t="s">
        <v>56</v>
      </c>
      <c r="F13" s="30">
        <v>1260.5</v>
      </c>
      <c r="G13" s="31">
        <v>1</v>
      </c>
      <c r="H13" s="31">
        <v>2</v>
      </c>
      <c r="I13" s="31">
        <v>1</v>
      </c>
      <c r="J13" s="31">
        <v>2</v>
      </c>
      <c r="K13" s="32">
        <v>32.5</v>
      </c>
      <c r="L13" s="33">
        <v>2</v>
      </c>
    </row>
    <row r="14" spans="1:12" ht="27.75" customHeight="1">
      <c r="A14" s="34">
        <v>4</v>
      </c>
      <c r="B14" s="35" t="s">
        <v>93</v>
      </c>
      <c r="C14" s="36">
        <v>2003</v>
      </c>
      <c r="D14" s="36">
        <v>1</v>
      </c>
      <c r="E14" s="37" t="s">
        <v>56</v>
      </c>
      <c r="F14" s="30">
        <v>826</v>
      </c>
      <c r="G14" s="31">
        <v>1</v>
      </c>
      <c r="H14" s="31">
        <v>2</v>
      </c>
      <c r="I14" s="31">
        <v>4</v>
      </c>
      <c r="J14" s="31">
        <v>6</v>
      </c>
      <c r="K14" s="32">
        <v>27.5</v>
      </c>
      <c r="L14" s="33">
        <v>2</v>
      </c>
    </row>
    <row r="15" spans="1:12" ht="27.75" customHeight="1">
      <c r="A15" s="34">
        <v>5</v>
      </c>
      <c r="B15" s="35" t="s">
        <v>95</v>
      </c>
      <c r="C15" s="36">
        <v>2004</v>
      </c>
      <c r="D15" s="36">
        <v>2</v>
      </c>
      <c r="E15" s="37" t="s">
        <v>143</v>
      </c>
      <c r="F15" s="30">
        <v>523</v>
      </c>
      <c r="G15" s="31">
        <v>0</v>
      </c>
      <c r="H15" s="31">
        <v>0</v>
      </c>
      <c r="I15" s="31">
        <v>0</v>
      </c>
      <c r="J15" s="31">
        <v>0</v>
      </c>
      <c r="K15" s="32">
        <v>25.5</v>
      </c>
      <c r="L15" s="33">
        <v>3</v>
      </c>
    </row>
    <row r="16" spans="1:12" ht="27.75" customHeight="1">
      <c r="A16" s="34">
        <v>6</v>
      </c>
      <c r="B16" s="35" t="s">
        <v>96</v>
      </c>
      <c r="C16" s="36">
        <v>2004</v>
      </c>
      <c r="D16" s="36">
        <v>1</v>
      </c>
      <c r="E16" s="37" t="s">
        <v>56</v>
      </c>
      <c r="F16" s="30">
        <v>522.75</v>
      </c>
      <c r="G16" s="31"/>
      <c r="H16" s="31"/>
      <c r="I16" s="31"/>
      <c r="J16" s="31"/>
      <c r="K16" s="32">
        <v>23.5</v>
      </c>
      <c r="L16" s="33"/>
    </row>
    <row r="17" spans="1:12" ht="27.75" customHeight="1">
      <c r="A17" s="34">
        <v>7</v>
      </c>
      <c r="B17" s="35" t="s">
        <v>97</v>
      </c>
      <c r="C17" s="36">
        <v>2003</v>
      </c>
      <c r="D17" s="36">
        <v>2</v>
      </c>
      <c r="E17" s="37" t="s">
        <v>21</v>
      </c>
      <c r="F17" s="30">
        <v>451</v>
      </c>
      <c r="G17" s="38"/>
      <c r="H17" s="38"/>
      <c r="I17" s="38"/>
      <c r="J17" s="38"/>
      <c r="K17" s="32">
        <v>21.5</v>
      </c>
      <c r="L17" s="33"/>
    </row>
    <row r="18" spans="1:12" ht="27.75" customHeight="1">
      <c r="A18" s="34">
        <v>8</v>
      </c>
      <c r="B18" s="35" t="s">
        <v>98</v>
      </c>
      <c r="C18" s="36">
        <v>2001</v>
      </c>
      <c r="D18" s="36">
        <v>3</v>
      </c>
      <c r="E18" s="37" t="s">
        <v>14</v>
      </c>
      <c r="F18" s="30">
        <v>320.25</v>
      </c>
      <c r="G18" s="38"/>
      <c r="H18" s="38"/>
      <c r="I18" s="38"/>
      <c r="J18" s="38"/>
      <c r="K18" s="32">
        <v>20</v>
      </c>
      <c r="L18" s="33"/>
    </row>
    <row r="19" spans="1:12" ht="27.75" customHeight="1">
      <c r="A19" s="34">
        <v>9</v>
      </c>
      <c r="B19" s="35" t="s">
        <v>99</v>
      </c>
      <c r="C19" s="36">
        <v>2005</v>
      </c>
      <c r="D19" s="36">
        <v>1</v>
      </c>
      <c r="E19" s="37" t="s">
        <v>14</v>
      </c>
      <c r="F19" s="30">
        <v>258</v>
      </c>
      <c r="G19" s="38"/>
      <c r="H19" s="38"/>
      <c r="I19" s="38"/>
      <c r="J19" s="38"/>
      <c r="K19" s="32">
        <v>18.5</v>
      </c>
      <c r="L19" s="33"/>
    </row>
    <row r="20" spans="1:12" ht="27.75" customHeight="1">
      <c r="A20" s="34">
        <v>10</v>
      </c>
      <c r="B20" s="35" t="s">
        <v>100</v>
      </c>
      <c r="C20" s="36">
        <v>2005</v>
      </c>
      <c r="D20" s="36" t="s">
        <v>26</v>
      </c>
      <c r="E20" s="37" t="s">
        <v>14</v>
      </c>
      <c r="F20" s="30">
        <v>243.75</v>
      </c>
      <c r="G20" s="38"/>
      <c r="H20" s="38"/>
      <c r="I20" s="38"/>
      <c r="J20" s="38"/>
      <c r="K20" s="32">
        <v>17</v>
      </c>
      <c r="L20" s="33"/>
    </row>
    <row r="21" spans="1:12" ht="27.75" customHeight="1">
      <c r="A21" s="34">
        <v>11</v>
      </c>
      <c r="B21" s="35" t="s">
        <v>101</v>
      </c>
      <c r="C21" s="36">
        <v>2004</v>
      </c>
      <c r="D21" s="36">
        <v>2</v>
      </c>
      <c r="E21" s="37" t="s">
        <v>64</v>
      </c>
      <c r="F21" s="30">
        <v>207.5</v>
      </c>
      <c r="G21" s="38"/>
      <c r="H21" s="38"/>
      <c r="I21" s="38"/>
      <c r="J21" s="38"/>
      <c r="K21" s="32">
        <v>15.5</v>
      </c>
      <c r="L21" s="33"/>
    </row>
    <row r="22" spans="1:12" ht="27.75" customHeight="1">
      <c r="A22" s="34"/>
      <c r="B22" s="35" t="s">
        <v>107</v>
      </c>
      <c r="C22" s="36">
        <v>1991</v>
      </c>
      <c r="D22" s="36">
        <v>1</v>
      </c>
      <c r="E22" s="37" t="s">
        <v>45</v>
      </c>
      <c r="F22" s="39" t="s">
        <v>39</v>
      </c>
      <c r="G22" s="38"/>
      <c r="H22" s="38"/>
      <c r="I22" s="38"/>
      <c r="J22" s="38"/>
      <c r="K22" s="32"/>
      <c r="L22" s="33"/>
    </row>
    <row r="23" spans="1:12" ht="27.75" customHeight="1">
      <c r="A23" s="34"/>
      <c r="B23" s="35" t="s">
        <v>108</v>
      </c>
      <c r="C23" s="36">
        <v>1995</v>
      </c>
      <c r="D23" s="36" t="s">
        <v>109</v>
      </c>
      <c r="E23" s="37" t="s">
        <v>112</v>
      </c>
      <c r="F23" s="39" t="s">
        <v>39</v>
      </c>
      <c r="G23" s="38"/>
      <c r="H23" s="38"/>
      <c r="I23" s="38"/>
      <c r="J23" s="38"/>
      <c r="K23" s="32"/>
      <c r="L23" s="33"/>
    </row>
    <row r="24" spans="1:12" ht="27.75" customHeight="1">
      <c r="A24" s="34"/>
      <c r="B24" s="35" t="s">
        <v>110</v>
      </c>
      <c r="C24" s="36">
        <v>2001</v>
      </c>
      <c r="D24" s="36">
        <v>2</v>
      </c>
      <c r="E24" s="37" t="s">
        <v>21</v>
      </c>
      <c r="F24" s="39" t="s">
        <v>39</v>
      </c>
      <c r="G24" s="38"/>
      <c r="H24" s="38"/>
      <c r="I24" s="38"/>
      <c r="J24" s="38"/>
      <c r="K24" s="32"/>
      <c r="L24" s="33"/>
    </row>
    <row r="26" spans="1:12" ht="66.75" customHeight="1">
      <c r="A26" s="74" t="s">
        <v>138</v>
      </c>
      <c r="B26" s="62"/>
      <c r="J26" s="62"/>
      <c r="K26" s="62"/>
      <c r="L26" s="75" t="s">
        <v>139</v>
      </c>
    </row>
    <row r="27" spans="1:12" ht="15.75">
      <c r="A27" s="74"/>
      <c r="B27" s="62"/>
      <c r="J27" s="62"/>
      <c r="K27" s="62"/>
      <c r="L27" s="75"/>
    </row>
    <row r="28" spans="1:12" ht="15.75">
      <c r="A28" s="74" t="s">
        <v>140</v>
      </c>
      <c r="B28" s="62"/>
      <c r="J28" s="62"/>
      <c r="K28" s="62"/>
      <c r="L28" s="75" t="s">
        <v>141</v>
      </c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SheetLayoutView="55" workbookViewId="0" topLeftCell="A1">
      <selection activeCell="N4" sqref="N4"/>
    </sheetView>
  </sheetViews>
  <sheetFormatPr defaultColWidth="9.140625" defaultRowHeight="15"/>
  <cols>
    <col min="1" max="1" width="5.140625" style="0" customWidth="1"/>
    <col min="2" max="2" width="24.00390625" style="0" customWidth="1"/>
    <col min="3" max="4" width="5.28125" style="0" customWidth="1"/>
    <col min="5" max="5" width="19.00390625" style="0" customWidth="1"/>
  </cols>
  <sheetData>
    <row r="1" spans="1:12" ht="1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1">
      <c r="A3" s="111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8.75">
      <c r="A4" s="110" t="s">
        <v>37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1">
      <c r="A5" s="111" t="s">
        <v>132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94" customFormat="1" ht="17.25">
      <c r="A6" s="90" t="s">
        <v>35</v>
      </c>
      <c r="B6" s="91"/>
      <c r="C6" s="91"/>
      <c r="D6" s="91"/>
      <c r="E6" s="91"/>
      <c r="F6" s="91"/>
      <c r="G6" s="91"/>
      <c r="H6" s="91"/>
      <c r="I6" s="91"/>
      <c r="J6" s="92"/>
      <c r="K6" s="92"/>
      <c r="L6" s="93" t="s">
        <v>1</v>
      </c>
    </row>
    <row r="7" spans="1:12" s="94" customFormat="1" ht="17.25">
      <c r="A7" s="95" t="s">
        <v>3</v>
      </c>
      <c r="B7" s="95"/>
      <c r="C7" s="95" t="str">
        <f>'[1]Квал'!C4</f>
        <v>Боровик М.Ю.   СС 2 кат.</v>
      </c>
      <c r="D7" s="95"/>
      <c r="E7" s="95"/>
      <c r="F7" s="95"/>
      <c r="G7" s="96"/>
      <c r="H7" s="96"/>
      <c r="I7" s="96"/>
      <c r="J7" s="96"/>
      <c r="K7" s="96"/>
      <c r="L7" s="96"/>
    </row>
    <row r="8" spans="1:12" ht="15">
      <c r="A8" s="19"/>
      <c r="B8" s="19"/>
      <c r="C8" s="24"/>
      <c r="D8" s="24"/>
      <c r="E8" s="24"/>
      <c r="F8" s="21"/>
      <c r="G8" s="21"/>
      <c r="H8" s="21"/>
      <c r="I8" s="21"/>
      <c r="J8" s="21"/>
      <c r="K8" s="21"/>
      <c r="L8" s="21"/>
    </row>
    <row r="9" spans="1:12" ht="15" customHeight="1">
      <c r="A9" s="135" t="s">
        <v>11</v>
      </c>
      <c r="B9" s="113" t="s">
        <v>6</v>
      </c>
      <c r="C9" s="114" t="s">
        <v>7</v>
      </c>
      <c r="D9" s="133" t="s">
        <v>38</v>
      </c>
      <c r="E9" s="114" t="s">
        <v>8</v>
      </c>
      <c r="F9" s="133" t="s">
        <v>87</v>
      </c>
      <c r="G9" s="113" t="s">
        <v>88</v>
      </c>
      <c r="H9" s="113"/>
      <c r="I9" s="113"/>
      <c r="J9" s="113"/>
      <c r="K9" s="133" t="s">
        <v>32</v>
      </c>
      <c r="L9" s="133" t="s">
        <v>33</v>
      </c>
    </row>
    <row r="10" spans="1:12" ht="15">
      <c r="A10" s="136"/>
      <c r="B10" s="113"/>
      <c r="C10" s="114"/>
      <c r="D10" s="133"/>
      <c r="E10" s="114"/>
      <c r="F10" s="133"/>
      <c r="G10" s="25" t="s">
        <v>89</v>
      </c>
      <c r="H10" s="25" t="s">
        <v>90</v>
      </c>
      <c r="I10" s="25" t="s">
        <v>91</v>
      </c>
      <c r="J10" s="25" t="s">
        <v>91</v>
      </c>
      <c r="K10" s="133"/>
      <c r="L10" s="133"/>
    </row>
    <row r="11" spans="1:14" ht="42.75" customHeight="1">
      <c r="A11" s="26">
        <v>1</v>
      </c>
      <c r="B11" s="27" t="s">
        <v>116</v>
      </c>
      <c r="C11" s="28">
        <v>2005</v>
      </c>
      <c r="D11" s="28">
        <v>1</v>
      </c>
      <c r="E11" s="29" t="s">
        <v>69</v>
      </c>
      <c r="F11" s="30">
        <v>820.75</v>
      </c>
      <c r="G11" s="98">
        <v>2</v>
      </c>
      <c r="H11" s="98">
        <v>4</v>
      </c>
      <c r="I11" s="98">
        <v>4</v>
      </c>
      <c r="J11" s="98">
        <v>7</v>
      </c>
      <c r="K11" s="99">
        <v>50</v>
      </c>
      <c r="L11" s="99">
        <v>2</v>
      </c>
      <c r="N11" s="108"/>
    </row>
    <row r="12" spans="1:12" ht="42.75" customHeight="1">
      <c r="A12" s="26">
        <v>2</v>
      </c>
      <c r="B12" s="27" t="s">
        <v>117</v>
      </c>
      <c r="C12" s="28">
        <v>2004</v>
      </c>
      <c r="D12" s="28">
        <v>1</v>
      </c>
      <c r="E12" s="29" t="s">
        <v>58</v>
      </c>
      <c r="F12" s="30">
        <v>593</v>
      </c>
      <c r="G12" s="98">
        <v>2</v>
      </c>
      <c r="H12" s="98">
        <v>3</v>
      </c>
      <c r="I12" s="98">
        <v>2</v>
      </c>
      <c r="J12" s="98">
        <v>3</v>
      </c>
      <c r="K12" s="99">
        <v>40</v>
      </c>
      <c r="L12" s="99">
        <v>2</v>
      </c>
    </row>
    <row r="13" spans="1:12" ht="42.75" customHeight="1">
      <c r="A13" s="26">
        <v>3</v>
      </c>
      <c r="B13" s="27" t="s">
        <v>118</v>
      </c>
      <c r="C13" s="28">
        <v>2005</v>
      </c>
      <c r="D13" s="28">
        <v>3</v>
      </c>
      <c r="E13" s="29" t="s">
        <v>56</v>
      </c>
      <c r="F13" s="30">
        <v>393</v>
      </c>
      <c r="G13" s="98">
        <v>1</v>
      </c>
      <c r="H13" s="98">
        <v>2</v>
      </c>
      <c r="I13" s="98">
        <v>11</v>
      </c>
      <c r="J13" s="98">
        <v>15</v>
      </c>
      <c r="K13" s="99">
        <v>32.5</v>
      </c>
      <c r="L13" s="99">
        <v>3</v>
      </c>
    </row>
    <row r="14" spans="1:12" ht="42.75" customHeight="1">
      <c r="A14" s="34">
        <v>4</v>
      </c>
      <c r="B14" s="35" t="s">
        <v>119</v>
      </c>
      <c r="C14" s="36">
        <v>2004</v>
      </c>
      <c r="D14" s="36">
        <v>2</v>
      </c>
      <c r="E14" s="37" t="s">
        <v>56</v>
      </c>
      <c r="F14" s="30">
        <v>403.25</v>
      </c>
      <c r="G14" s="98">
        <v>0</v>
      </c>
      <c r="H14" s="98">
        <v>2</v>
      </c>
      <c r="I14" s="98">
        <v>0</v>
      </c>
      <c r="J14" s="98">
        <v>8</v>
      </c>
      <c r="K14" s="99">
        <v>27.5</v>
      </c>
      <c r="L14" s="99" t="s">
        <v>16</v>
      </c>
    </row>
    <row r="15" spans="1:12" ht="42.75" customHeight="1">
      <c r="A15" s="34">
        <v>5</v>
      </c>
      <c r="B15" s="35" t="s">
        <v>128</v>
      </c>
      <c r="C15" s="36">
        <v>1981</v>
      </c>
      <c r="D15" s="36" t="s">
        <v>19</v>
      </c>
      <c r="E15" s="37" t="s">
        <v>14</v>
      </c>
      <c r="F15" s="30">
        <v>440</v>
      </c>
      <c r="G15" s="98">
        <v>0</v>
      </c>
      <c r="H15" s="98">
        <v>1</v>
      </c>
      <c r="I15" s="98">
        <v>0</v>
      </c>
      <c r="J15" s="98">
        <v>1</v>
      </c>
      <c r="K15" s="99">
        <v>25.5</v>
      </c>
      <c r="L15" s="99"/>
    </row>
    <row r="16" spans="1:12" ht="42.75" customHeight="1">
      <c r="A16" s="34">
        <v>6</v>
      </c>
      <c r="B16" s="35" t="s">
        <v>120</v>
      </c>
      <c r="C16" s="36">
        <v>2005</v>
      </c>
      <c r="D16" s="36">
        <v>1</v>
      </c>
      <c r="E16" s="37" t="s">
        <v>14</v>
      </c>
      <c r="F16" s="30">
        <v>370</v>
      </c>
      <c r="G16" s="31"/>
      <c r="H16" s="31"/>
      <c r="I16" s="31"/>
      <c r="J16" s="31"/>
      <c r="K16" s="99">
        <v>23.5</v>
      </c>
      <c r="L16" s="99"/>
    </row>
    <row r="17" spans="1:12" ht="42.75" customHeight="1">
      <c r="A17" s="34">
        <v>7</v>
      </c>
      <c r="B17" s="35" t="s">
        <v>121</v>
      </c>
      <c r="C17" s="36">
        <v>2003</v>
      </c>
      <c r="D17" s="36">
        <v>2</v>
      </c>
      <c r="E17" s="37" t="s">
        <v>56</v>
      </c>
      <c r="F17" s="30">
        <v>309.5</v>
      </c>
      <c r="G17" s="38"/>
      <c r="H17" s="38"/>
      <c r="I17" s="38"/>
      <c r="J17" s="38"/>
      <c r="K17" s="99">
        <v>21.5</v>
      </c>
      <c r="L17" s="99"/>
    </row>
    <row r="18" spans="1:12" ht="42.75" customHeight="1">
      <c r="A18" s="34">
        <v>8</v>
      </c>
      <c r="B18" s="35" t="s">
        <v>122</v>
      </c>
      <c r="C18" s="36">
        <v>2001</v>
      </c>
      <c r="D18" s="36">
        <v>3</v>
      </c>
      <c r="E18" s="37" t="s">
        <v>64</v>
      </c>
      <c r="F18" s="30">
        <v>133.5</v>
      </c>
      <c r="G18" s="38"/>
      <c r="H18" s="38"/>
      <c r="I18" s="38"/>
      <c r="J18" s="38"/>
      <c r="K18" s="99">
        <v>20</v>
      </c>
      <c r="L18" s="99"/>
    </row>
    <row r="19" spans="1:12" s="97" customFormat="1" ht="42.75" customHeight="1">
      <c r="A19" s="34"/>
      <c r="B19" s="35" t="s">
        <v>123</v>
      </c>
      <c r="C19" s="36">
        <v>1990</v>
      </c>
      <c r="D19" s="36">
        <v>2</v>
      </c>
      <c r="E19" s="37" t="s">
        <v>112</v>
      </c>
      <c r="F19" s="39" t="s">
        <v>39</v>
      </c>
      <c r="G19" s="38"/>
      <c r="H19" s="38"/>
      <c r="I19" s="38"/>
      <c r="J19" s="38"/>
      <c r="K19" s="98"/>
      <c r="L19" s="98"/>
    </row>
    <row r="20" spans="1:12" s="97" customFormat="1" ht="42.75" customHeight="1">
      <c r="A20" s="34"/>
      <c r="B20" s="35" t="s">
        <v>124</v>
      </c>
      <c r="C20" s="36">
        <v>2002</v>
      </c>
      <c r="D20" s="36">
        <v>1</v>
      </c>
      <c r="E20" s="37" t="s">
        <v>64</v>
      </c>
      <c r="F20" s="39" t="s">
        <v>39</v>
      </c>
      <c r="G20" s="38"/>
      <c r="H20" s="38"/>
      <c r="I20" s="38"/>
      <c r="J20" s="38"/>
      <c r="K20" s="98"/>
      <c r="L20" s="98"/>
    </row>
    <row r="21" spans="1:12" s="97" customFormat="1" ht="42.75" customHeight="1">
      <c r="A21" s="34"/>
      <c r="B21" s="35" t="s">
        <v>125</v>
      </c>
      <c r="C21" s="36">
        <v>2003</v>
      </c>
      <c r="D21" s="36">
        <v>3</v>
      </c>
      <c r="E21" s="37" t="s">
        <v>45</v>
      </c>
      <c r="F21" s="39" t="s">
        <v>39</v>
      </c>
      <c r="G21" s="38"/>
      <c r="H21" s="38"/>
      <c r="I21" s="38"/>
      <c r="J21" s="38"/>
      <c r="K21" s="98"/>
      <c r="L21" s="98"/>
    </row>
    <row r="22" spans="1:12" ht="93.75" customHeight="1">
      <c r="A22" s="74" t="s">
        <v>138</v>
      </c>
      <c r="B22" s="62"/>
      <c r="J22" s="62"/>
      <c r="K22" s="62"/>
      <c r="L22" s="75" t="s">
        <v>139</v>
      </c>
    </row>
    <row r="23" spans="1:12" ht="12" customHeight="1">
      <c r="A23" s="74"/>
      <c r="B23" s="62"/>
      <c r="J23" s="62"/>
      <c r="K23" s="62"/>
      <c r="L23" s="75"/>
    </row>
    <row r="24" spans="1:12" ht="15.75">
      <c r="A24" s="74" t="s">
        <v>140</v>
      </c>
      <c r="B24" s="62"/>
      <c r="J24" s="62"/>
      <c r="K24" s="62"/>
      <c r="L24" s="75" t="s">
        <v>141</v>
      </c>
    </row>
    <row r="25" spans="1:12" ht="66.75" customHeight="1">
      <c r="A25" s="74"/>
      <c r="B25" s="62"/>
      <c r="J25" s="62"/>
      <c r="K25" s="62"/>
      <c r="L25" s="75"/>
    </row>
    <row r="26" spans="1:12" ht="15.75">
      <c r="A26" s="74"/>
      <c r="B26" s="62"/>
      <c r="J26" s="62"/>
      <c r="K26" s="62"/>
      <c r="L26" s="75"/>
    </row>
    <row r="27" spans="1:12" ht="15.75">
      <c r="A27" s="74"/>
      <c r="B27" s="62"/>
      <c r="J27" s="62"/>
      <c r="K27" s="62"/>
      <c r="L27" s="75"/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="70" zoomScaleNormal="70" workbookViewId="0" topLeftCell="A1">
      <selection activeCell="N4" sqref="N4"/>
    </sheetView>
  </sheetViews>
  <sheetFormatPr defaultColWidth="9.140625" defaultRowHeight="15"/>
  <cols>
    <col min="1" max="1" width="5.140625" style="0" customWidth="1"/>
    <col min="2" max="2" width="24.00390625" style="0" customWidth="1"/>
    <col min="3" max="4" width="5.28125" style="0" customWidth="1"/>
    <col min="5" max="5" width="19.00390625" style="0" customWidth="1"/>
  </cols>
  <sheetData>
    <row r="1" spans="1:12" ht="1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1">
      <c r="A3" s="111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8.75">
      <c r="A4" s="110" t="s">
        <v>37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1">
      <c r="A5" s="111" t="s">
        <v>105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94" customFormat="1" ht="17.25">
      <c r="A6" s="90" t="s">
        <v>35</v>
      </c>
      <c r="B6" s="91"/>
      <c r="C6" s="91"/>
      <c r="D6" s="91"/>
      <c r="E6" s="91"/>
      <c r="F6" s="91"/>
      <c r="G6" s="91"/>
      <c r="H6" s="91"/>
      <c r="I6" s="91"/>
      <c r="J6" s="92"/>
      <c r="K6" s="92"/>
      <c r="L6" s="93" t="s">
        <v>1</v>
      </c>
    </row>
    <row r="7" spans="1:12" s="94" customFormat="1" ht="17.25">
      <c r="A7" s="95" t="s">
        <v>3</v>
      </c>
      <c r="B7" s="95"/>
      <c r="C7" s="95" t="s">
        <v>106</v>
      </c>
      <c r="D7" s="95"/>
      <c r="E7" s="95"/>
      <c r="F7" s="95"/>
      <c r="G7" s="96"/>
      <c r="H7" s="96"/>
      <c r="I7" s="96"/>
      <c r="J7" s="96"/>
      <c r="K7" s="96"/>
      <c r="L7" s="96"/>
    </row>
    <row r="8" spans="1:12" ht="15">
      <c r="A8" s="19"/>
      <c r="B8" s="19"/>
      <c r="C8" s="24"/>
      <c r="D8" s="24"/>
      <c r="E8" s="24"/>
      <c r="F8" s="21"/>
      <c r="G8" s="21"/>
      <c r="H8" s="21"/>
      <c r="I8" s="21"/>
      <c r="J8" s="21"/>
      <c r="K8" s="21"/>
      <c r="L8" s="21"/>
    </row>
    <row r="9" spans="1:12" ht="15" customHeight="1">
      <c r="A9" s="135" t="s">
        <v>11</v>
      </c>
      <c r="B9" s="113" t="s">
        <v>6</v>
      </c>
      <c r="C9" s="114" t="s">
        <v>7</v>
      </c>
      <c r="D9" s="133" t="s">
        <v>38</v>
      </c>
      <c r="E9" s="114" t="s">
        <v>8</v>
      </c>
      <c r="F9" s="133" t="s">
        <v>87</v>
      </c>
      <c r="G9" s="113" t="s">
        <v>88</v>
      </c>
      <c r="H9" s="113"/>
      <c r="I9" s="113"/>
      <c r="J9" s="113"/>
      <c r="K9" s="133" t="s">
        <v>32</v>
      </c>
      <c r="L9" s="133" t="s">
        <v>33</v>
      </c>
    </row>
    <row r="10" spans="1:12" ht="15">
      <c r="A10" s="136"/>
      <c r="B10" s="113"/>
      <c r="C10" s="114"/>
      <c r="D10" s="133"/>
      <c r="E10" s="114"/>
      <c r="F10" s="133"/>
      <c r="G10" s="25" t="s">
        <v>89</v>
      </c>
      <c r="H10" s="25" t="s">
        <v>90</v>
      </c>
      <c r="I10" s="25" t="s">
        <v>91</v>
      </c>
      <c r="J10" s="25" t="s">
        <v>91</v>
      </c>
      <c r="K10" s="133"/>
      <c r="L10" s="133"/>
    </row>
    <row r="11" spans="1:14" ht="42.75" customHeight="1">
      <c r="A11" s="26">
        <v>1</v>
      </c>
      <c r="B11" s="27" t="s">
        <v>92</v>
      </c>
      <c r="C11" s="28">
        <v>2003</v>
      </c>
      <c r="D11" s="28">
        <v>1</v>
      </c>
      <c r="E11" s="29" t="s">
        <v>56</v>
      </c>
      <c r="F11" s="30">
        <v>1260.5</v>
      </c>
      <c r="G11" s="98">
        <v>1</v>
      </c>
      <c r="H11" s="98">
        <v>2</v>
      </c>
      <c r="I11" s="98">
        <v>1</v>
      </c>
      <c r="J11" s="98">
        <v>2</v>
      </c>
      <c r="K11" s="99">
        <v>50</v>
      </c>
      <c r="L11" s="99">
        <v>2</v>
      </c>
      <c r="N11" s="108"/>
    </row>
    <row r="12" spans="1:14" ht="37.5" customHeight="1">
      <c r="A12" s="26">
        <v>2</v>
      </c>
      <c r="B12" s="27" t="s">
        <v>93</v>
      </c>
      <c r="C12" s="28">
        <v>2003</v>
      </c>
      <c r="D12" s="28">
        <v>1</v>
      </c>
      <c r="E12" s="29" t="s">
        <v>56</v>
      </c>
      <c r="F12" s="30">
        <v>826</v>
      </c>
      <c r="G12" s="98">
        <v>1</v>
      </c>
      <c r="H12" s="98">
        <v>2</v>
      </c>
      <c r="I12" s="98">
        <v>4</v>
      </c>
      <c r="J12" s="98">
        <v>6</v>
      </c>
      <c r="K12" s="99">
        <v>40</v>
      </c>
      <c r="L12" s="99">
        <v>2</v>
      </c>
      <c r="N12" s="108"/>
    </row>
    <row r="13" spans="1:12" ht="37.5" customHeight="1">
      <c r="A13" s="26">
        <v>3</v>
      </c>
      <c r="B13" s="27" t="s">
        <v>94</v>
      </c>
      <c r="C13" s="28">
        <v>2004</v>
      </c>
      <c r="D13" s="28">
        <v>2</v>
      </c>
      <c r="E13" s="29" t="s">
        <v>69</v>
      </c>
      <c r="F13" s="30">
        <v>629</v>
      </c>
      <c r="G13" s="98">
        <v>0</v>
      </c>
      <c r="H13" s="98">
        <v>0</v>
      </c>
      <c r="I13" s="98">
        <v>0</v>
      </c>
      <c r="J13" s="98">
        <v>0</v>
      </c>
      <c r="K13" s="99">
        <v>32.5</v>
      </c>
      <c r="L13" s="99">
        <v>2</v>
      </c>
    </row>
    <row r="14" spans="1:12" ht="37.5" customHeight="1">
      <c r="A14" s="34">
        <v>4</v>
      </c>
      <c r="B14" s="35" t="s">
        <v>95</v>
      </c>
      <c r="C14" s="36">
        <v>2004</v>
      </c>
      <c r="D14" s="36">
        <v>2</v>
      </c>
      <c r="E14" s="37" t="s">
        <v>58</v>
      </c>
      <c r="F14" s="39">
        <v>523</v>
      </c>
      <c r="G14" s="98">
        <v>0</v>
      </c>
      <c r="H14" s="98">
        <v>0</v>
      </c>
      <c r="I14" s="98">
        <v>0</v>
      </c>
      <c r="J14" s="98">
        <v>0</v>
      </c>
      <c r="K14" s="98">
        <v>27.5</v>
      </c>
      <c r="L14" s="98">
        <v>2</v>
      </c>
    </row>
    <row r="15" spans="1:12" ht="37.5" customHeight="1">
      <c r="A15" s="34">
        <v>5</v>
      </c>
      <c r="B15" s="35" t="s">
        <v>96</v>
      </c>
      <c r="C15" s="36">
        <v>2004</v>
      </c>
      <c r="D15" s="36">
        <v>1</v>
      </c>
      <c r="E15" s="37" t="s">
        <v>56</v>
      </c>
      <c r="F15" s="39">
        <v>522.75</v>
      </c>
      <c r="G15" s="98" t="s">
        <v>34</v>
      </c>
      <c r="H15" s="98" t="s">
        <v>34</v>
      </c>
      <c r="I15" s="98" t="s">
        <v>34</v>
      </c>
      <c r="J15" s="98" t="s">
        <v>34</v>
      </c>
      <c r="K15" s="98">
        <v>25.5</v>
      </c>
      <c r="L15" s="98">
        <v>3</v>
      </c>
    </row>
    <row r="16" spans="1:12" ht="37.5" customHeight="1">
      <c r="A16" s="34">
        <v>6</v>
      </c>
      <c r="B16" s="35" t="s">
        <v>97</v>
      </c>
      <c r="C16" s="36">
        <v>2003</v>
      </c>
      <c r="D16" s="36">
        <v>2</v>
      </c>
      <c r="E16" s="37" t="s">
        <v>21</v>
      </c>
      <c r="F16" s="39">
        <v>451</v>
      </c>
      <c r="G16" s="98" t="s">
        <v>34</v>
      </c>
      <c r="H16" s="98" t="s">
        <v>34</v>
      </c>
      <c r="I16" s="98" t="s">
        <v>34</v>
      </c>
      <c r="J16" s="98" t="s">
        <v>34</v>
      </c>
      <c r="K16" s="98">
        <v>23.5</v>
      </c>
      <c r="L16" s="98" t="s">
        <v>26</v>
      </c>
    </row>
    <row r="17" spans="1:12" ht="37.5" customHeight="1">
      <c r="A17" s="34">
        <v>7</v>
      </c>
      <c r="B17" s="35" t="s">
        <v>98</v>
      </c>
      <c r="C17" s="36">
        <v>2001</v>
      </c>
      <c r="D17" s="36">
        <v>3</v>
      </c>
      <c r="E17" s="37" t="s">
        <v>14</v>
      </c>
      <c r="F17" s="39">
        <v>320.25</v>
      </c>
      <c r="G17" s="98"/>
      <c r="H17" s="98"/>
      <c r="I17" s="98"/>
      <c r="J17" s="98"/>
      <c r="K17" s="98">
        <v>21.5</v>
      </c>
      <c r="L17" s="98" t="s">
        <v>34</v>
      </c>
    </row>
    <row r="18" spans="1:12" ht="37.5" customHeight="1">
      <c r="A18" s="34">
        <v>8</v>
      </c>
      <c r="B18" s="35" t="s">
        <v>99</v>
      </c>
      <c r="C18" s="36">
        <v>2005</v>
      </c>
      <c r="D18" s="36">
        <v>1</v>
      </c>
      <c r="E18" s="37" t="s">
        <v>14</v>
      </c>
      <c r="F18" s="39">
        <v>258</v>
      </c>
      <c r="G18" s="98"/>
      <c r="H18" s="98"/>
      <c r="I18" s="98"/>
      <c r="J18" s="98"/>
      <c r="K18" s="98">
        <v>20</v>
      </c>
      <c r="L18" s="98" t="s">
        <v>34</v>
      </c>
    </row>
    <row r="19" spans="1:12" ht="37.5" customHeight="1">
      <c r="A19" s="34">
        <v>9</v>
      </c>
      <c r="B19" s="35" t="s">
        <v>100</v>
      </c>
      <c r="C19" s="36">
        <v>2005</v>
      </c>
      <c r="D19" s="36" t="s">
        <v>26</v>
      </c>
      <c r="E19" s="37" t="s">
        <v>14</v>
      </c>
      <c r="F19" s="39">
        <v>243.75</v>
      </c>
      <c r="G19" s="98"/>
      <c r="H19" s="98"/>
      <c r="I19" s="98"/>
      <c r="J19" s="98"/>
      <c r="K19" s="98">
        <v>18.5</v>
      </c>
      <c r="L19" s="98" t="s">
        <v>34</v>
      </c>
    </row>
    <row r="20" spans="1:12" ht="37.5" customHeight="1">
      <c r="A20" s="34">
        <v>10</v>
      </c>
      <c r="B20" s="35" t="s">
        <v>101</v>
      </c>
      <c r="C20" s="36">
        <v>2004</v>
      </c>
      <c r="D20" s="36">
        <v>2</v>
      </c>
      <c r="E20" s="37" t="s">
        <v>64</v>
      </c>
      <c r="F20" s="39">
        <v>207.5</v>
      </c>
      <c r="G20" s="98"/>
      <c r="H20" s="98"/>
      <c r="I20" s="98"/>
      <c r="J20" s="98"/>
      <c r="K20" s="98">
        <v>17</v>
      </c>
      <c r="L20" s="98" t="s">
        <v>34</v>
      </c>
    </row>
    <row r="21" spans="1:12" ht="37.5" customHeight="1">
      <c r="A21" s="34">
        <v>11</v>
      </c>
      <c r="B21" s="35" t="s">
        <v>102</v>
      </c>
      <c r="C21" s="36">
        <v>2005</v>
      </c>
      <c r="D21" s="36" t="s">
        <v>16</v>
      </c>
      <c r="E21" s="37" t="s">
        <v>64</v>
      </c>
      <c r="F21" s="39">
        <v>202.5</v>
      </c>
      <c r="G21" s="98"/>
      <c r="H21" s="98"/>
      <c r="I21" s="98"/>
      <c r="J21" s="98"/>
      <c r="K21" s="98">
        <v>15.5</v>
      </c>
      <c r="L21" s="98" t="s">
        <v>34</v>
      </c>
    </row>
    <row r="22" spans="1:12" ht="37.5" customHeight="1">
      <c r="A22" s="34">
        <v>12</v>
      </c>
      <c r="B22" s="35" t="s">
        <v>103</v>
      </c>
      <c r="C22" s="36">
        <v>2002</v>
      </c>
      <c r="D22" s="36" t="s">
        <v>19</v>
      </c>
      <c r="E22" s="37" t="s">
        <v>14</v>
      </c>
      <c r="F22" s="39">
        <v>77.75</v>
      </c>
      <c r="G22" s="98"/>
      <c r="H22" s="98"/>
      <c r="I22" s="98"/>
      <c r="J22" s="98"/>
      <c r="K22" s="98">
        <v>14</v>
      </c>
      <c r="L22" s="98" t="s">
        <v>34</v>
      </c>
    </row>
    <row r="23" spans="1:12" ht="37.5" customHeight="1">
      <c r="A23" s="34">
        <v>13</v>
      </c>
      <c r="B23" s="35" t="s">
        <v>104</v>
      </c>
      <c r="C23" s="36">
        <v>2004</v>
      </c>
      <c r="D23" s="36" t="s">
        <v>19</v>
      </c>
      <c r="E23" s="37" t="s">
        <v>14</v>
      </c>
      <c r="F23" s="39">
        <v>40.75</v>
      </c>
      <c r="G23" s="98"/>
      <c r="H23" s="98"/>
      <c r="I23" s="98"/>
      <c r="J23" s="98"/>
      <c r="K23" s="98">
        <v>13</v>
      </c>
      <c r="L23" s="98" t="s">
        <v>34</v>
      </c>
    </row>
    <row r="24" spans="1:12" ht="37.5" customHeight="1">
      <c r="A24" s="34"/>
      <c r="B24" s="35" t="s">
        <v>110</v>
      </c>
      <c r="C24" s="36">
        <v>2001</v>
      </c>
      <c r="D24" s="36">
        <v>2</v>
      </c>
      <c r="E24" s="37" t="s">
        <v>21</v>
      </c>
      <c r="F24" s="39" t="s">
        <v>39</v>
      </c>
      <c r="G24" s="98"/>
      <c r="H24" s="98"/>
      <c r="I24" s="98"/>
      <c r="J24" s="98"/>
      <c r="K24" s="98" t="s">
        <v>34</v>
      </c>
      <c r="L24" s="98" t="s">
        <v>34</v>
      </c>
    </row>
    <row r="25" spans="1:12" ht="37.5" customHeight="1">
      <c r="A25" s="34"/>
      <c r="B25" s="35" t="s">
        <v>111</v>
      </c>
      <c r="C25" s="36">
        <v>2003</v>
      </c>
      <c r="D25" s="36">
        <v>3</v>
      </c>
      <c r="E25" s="37" t="s">
        <v>64</v>
      </c>
      <c r="F25" s="39" t="s">
        <v>39</v>
      </c>
      <c r="G25" s="98"/>
      <c r="H25" s="98"/>
      <c r="I25" s="98"/>
      <c r="J25" s="98"/>
      <c r="K25" s="98" t="s">
        <v>34</v>
      </c>
      <c r="L25" s="98" t="s">
        <v>34</v>
      </c>
    </row>
    <row r="26" spans="1:12" ht="84.75" customHeight="1">
      <c r="A26" s="74" t="s">
        <v>138</v>
      </c>
      <c r="B26" s="62"/>
      <c r="J26" s="62"/>
      <c r="K26" s="62"/>
      <c r="L26" s="75" t="s">
        <v>139</v>
      </c>
    </row>
    <row r="27" spans="1:12" ht="15.75">
      <c r="A27" s="74"/>
      <c r="B27" s="62"/>
      <c r="J27" s="62"/>
      <c r="K27" s="62"/>
      <c r="L27" s="75"/>
    </row>
    <row r="28" spans="1:12" ht="15.75">
      <c r="A28" s="74" t="s">
        <v>140</v>
      </c>
      <c r="B28" s="62"/>
      <c r="J28" s="62"/>
      <c r="K28" s="62"/>
      <c r="L28" s="75" t="s">
        <v>141</v>
      </c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="85" zoomScaleNormal="85" workbookViewId="0" topLeftCell="A1">
      <selection activeCell="N11" sqref="N11"/>
    </sheetView>
  </sheetViews>
  <sheetFormatPr defaultColWidth="9.140625" defaultRowHeight="15"/>
  <cols>
    <col min="1" max="1" width="5.140625" style="0" customWidth="1"/>
    <col min="2" max="2" width="24.00390625" style="0" customWidth="1"/>
    <col min="3" max="4" width="5.28125" style="0" customWidth="1"/>
    <col min="5" max="5" width="19.00390625" style="0" customWidth="1"/>
  </cols>
  <sheetData>
    <row r="1" spans="1:12" ht="1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1">
      <c r="A3" s="111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8.75">
      <c r="A4" s="110" t="s">
        <v>37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1">
      <c r="A5" s="111" t="s">
        <v>113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94" customFormat="1" ht="17.25">
      <c r="A6" s="90" t="s">
        <v>35</v>
      </c>
      <c r="B6" s="91"/>
      <c r="C6" s="91"/>
      <c r="D6" s="91"/>
      <c r="E6" s="91"/>
      <c r="F6" s="91"/>
      <c r="G6" s="91"/>
      <c r="H6" s="91"/>
      <c r="I6" s="91"/>
      <c r="J6" s="92"/>
      <c r="K6" s="92"/>
      <c r="L6" s="93" t="s">
        <v>1</v>
      </c>
    </row>
    <row r="7" spans="1:12" s="94" customFormat="1" ht="17.25">
      <c r="A7" s="95" t="s">
        <v>3</v>
      </c>
      <c r="B7" s="95"/>
      <c r="C7" s="95" t="str">
        <f>'[1]Квал'!C4</f>
        <v>Боровик М.Ю.   СС 2 кат.</v>
      </c>
      <c r="D7" s="95"/>
      <c r="E7" s="95"/>
      <c r="F7" s="95"/>
      <c r="G7" s="96"/>
      <c r="H7" s="96"/>
      <c r="I7" s="96"/>
      <c r="J7" s="96"/>
      <c r="K7" s="96"/>
      <c r="L7" s="96"/>
    </row>
    <row r="8" spans="1:12" ht="15">
      <c r="A8" s="19"/>
      <c r="B8" s="19"/>
      <c r="C8" s="24"/>
      <c r="D8" s="24"/>
      <c r="E8" s="24"/>
      <c r="F8" s="21"/>
      <c r="G8" s="21"/>
      <c r="H8" s="21"/>
      <c r="I8" s="21"/>
      <c r="J8" s="21"/>
      <c r="K8" s="21"/>
      <c r="L8" s="21"/>
    </row>
    <row r="9" spans="1:12" ht="15" customHeight="1">
      <c r="A9" s="135" t="s">
        <v>11</v>
      </c>
      <c r="B9" s="113" t="s">
        <v>6</v>
      </c>
      <c r="C9" s="114" t="s">
        <v>7</v>
      </c>
      <c r="D9" s="133" t="s">
        <v>38</v>
      </c>
      <c r="E9" s="114" t="s">
        <v>8</v>
      </c>
      <c r="F9" s="133" t="s">
        <v>87</v>
      </c>
      <c r="G9" s="113" t="s">
        <v>88</v>
      </c>
      <c r="H9" s="113"/>
      <c r="I9" s="113"/>
      <c r="J9" s="113"/>
      <c r="K9" s="133" t="s">
        <v>32</v>
      </c>
      <c r="L9" s="133" t="s">
        <v>33</v>
      </c>
    </row>
    <row r="10" spans="1:12" ht="15">
      <c r="A10" s="136"/>
      <c r="B10" s="113"/>
      <c r="C10" s="114"/>
      <c r="D10" s="133"/>
      <c r="E10" s="114"/>
      <c r="F10" s="133"/>
      <c r="G10" s="25" t="s">
        <v>89</v>
      </c>
      <c r="H10" s="25" t="s">
        <v>90</v>
      </c>
      <c r="I10" s="25" t="s">
        <v>91</v>
      </c>
      <c r="J10" s="25" t="s">
        <v>91</v>
      </c>
      <c r="K10" s="133"/>
      <c r="L10" s="133"/>
    </row>
    <row r="11" spans="1:14" ht="42.75" customHeight="1">
      <c r="A11" s="26">
        <v>1</v>
      </c>
      <c r="B11" s="27" t="s">
        <v>114</v>
      </c>
      <c r="C11" s="28">
        <v>2005</v>
      </c>
      <c r="D11" s="28">
        <v>2</v>
      </c>
      <c r="E11" s="29" t="s">
        <v>54</v>
      </c>
      <c r="F11" s="30">
        <v>586</v>
      </c>
      <c r="G11" s="98">
        <v>2</v>
      </c>
      <c r="H11" s="98">
        <v>4</v>
      </c>
      <c r="I11" s="98">
        <v>4</v>
      </c>
      <c r="J11" s="98">
        <v>6</v>
      </c>
      <c r="K11" s="99">
        <v>50</v>
      </c>
      <c r="L11" s="99">
        <v>2</v>
      </c>
      <c r="N11" s="108"/>
    </row>
    <row r="12" spans="1:12" ht="37.5" customHeight="1">
      <c r="A12" s="26">
        <v>2</v>
      </c>
      <c r="B12" s="27" t="s">
        <v>116</v>
      </c>
      <c r="C12" s="28">
        <v>2005</v>
      </c>
      <c r="D12" s="28">
        <v>1</v>
      </c>
      <c r="E12" s="29" t="s">
        <v>69</v>
      </c>
      <c r="F12" s="30">
        <v>820.75</v>
      </c>
      <c r="G12" s="98">
        <v>2</v>
      </c>
      <c r="H12" s="98">
        <v>4</v>
      </c>
      <c r="I12" s="98">
        <v>4</v>
      </c>
      <c r="J12" s="98">
        <v>7</v>
      </c>
      <c r="K12" s="99">
        <v>40</v>
      </c>
      <c r="L12" s="99">
        <v>2</v>
      </c>
    </row>
    <row r="13" spans="1:12" ht="37.5" customHeight="1">
      <c r="A13" s="26">
        <v>3</v>
      </c>
      <c r="B13" s="27" t="s">
        <v>117</v>
      </c>
      <c r="C13" s="28">
        <v>2004</v>
      </c>
      <c r="D13" s="28">
        <v>1</v>
      </c>
      <c r="E13" s="29" t="s">
        <v>58</v>
      </c>
      <c r="F13" s="30">
        <v>593</v>
      </c>
      <c r="G13" s="98">
        <v>2</v>
      </c>
      <c r="H13" s="98">
        <v>3</v>
      </c>
      <c r="I13" s="98">
        <v>2</v>
      </c>
      <c r="J13" s="98">
        <v>3</v>
      </c>
      <c r="K13" s="99">
        <v>32.5</v>
      </c>
      <c r="L13" s="99">
        <v>2</v>
      </c>
    </row>
    <row r="14" spans="1:12" ht="37.5" customHeight="1">
      <c r="A14" s="34">
        <v>4</v>
      </c>
      <c r="B14" s="35" t="s">
        <v>118</v>
      </c>
      <c r="C14" s="36">
        <v>2005</v>
      </c>
      <c r="D14" s="36">
        <v>3</v>
      </c>
      <c r="E14" s="37" t="s">
        <v>56</v>
      </c>
      <c r="F14" s="39">
        <v>393</v>
      </c>
      <c r="G14" s="98">
        <v>1</v>
      </c>
      <c r="H14" s="98">
        <v>2</v>
      </c>
      <c r="I14" s="98">
        <v>11</v>
      </c>
      <c r="J14" s="98">
        <v>15</v>
      </c>
      <c r="K14" s="98">
        <v>27.5</v>
      </c>
      <c r="L14" s="98">
        <v>3</v>
      </c>
    </row>
    <row r="15" spans="1:12" ht="37.5" customHeight="1">
      <c r="A15" s="34">
        <v>5</v>
      </c>
      <c r="B15" s="35" t="s">
        <v>119</v>
      </c>
      <c r="C15" s="36">
        <v>2004</v>
      </c>
      <c r="D15" s="36">
        <v>2</v>
      </c>
      <c r="E15" s="37" t="s">
        <v>56</v>
      </c>
      <c r="F15" s="39">
        <v>403.25</v>
      </c>
      <c r="G15" s="98">
        <v>0</v>
      </c>
      <c r="H15" s="98">
        <v>2</v>
      </c>
      <c r="I15" s="98">
        <v>0</v>
      </c>
      <c r="J15" s="98">
        <v>8</v>
      </c>
      <c r="K15" s="98">
        <v>25.5</v>
      </c>
      <c r="L15" s="98" t="s">
        <v>34</v>
      </c>
    </row>
    <row r="16" spans="1:12" ht="37.5" customHeight="1">
      <c r="A16" s="34">
        <v>6</v>
      </c>
      <c r="B16" s="35" t="s">
        <v>120</v>
      </c>
      <c r="C16" s="36">
        <v>2005</v>
      </c>
      <c r="D16" s="36">
        <v>1</v>
      </c>
      <c r="E16" s="37" t="s">
        <v>14</v>
      </c>
      <c r="F16" s="39">
        <v>370</v>
      </c>
      <c r="G16" s="98" t="s">
        <v>34</v>
      </c>
      <c r="H16" s="98" t="s">
        <v>34</v>
      </c>
      <c r="I16" s="98" t="s">
        <v>34</v>
      </c>
      <c r="J16" s="98" t="s">
        <v>34</v>
      </c>
      <c r="K16" s="98">
        <v>23.5</v>
      </c>
      <c r="L16" s="98" t="s">
        <v>34</v>
      </c>
    </row>
    <row r="17" spans="1:12" ht="37.5" customHeight="1">
      <c r="A17" s="34">
        <v>7</v>
      </c>
      <c r="B17" s="35" t="s">
        <v>121</v>
      </c>
      <c r="C17" s="36">
        <v>2003</v>
      </c>
      <c r="D17" s="36">
        <v>2</v>
      </c>
      <c r="E17" s="37" t="s">
        <v>56</v>
      </c>
      <c r="F17" s="39">
        <v>309.5</v>
      </c>
      <c r="G17" s="98"/>
      <c r="H17" s="98"/>
      <c r="I17" s="98"/>
      <c r="J17" s="98"/>
      <c r="K17" s="98">
        <v>21.5</v>
      </c>
      <c r="L17" s="98" t="s">
        <v>34</v>
      </c>
    </row>
    <row r="18" spans="1:12" ht="37.5" customHeight="1">
      <c r="A18" s="34">
        <v>8</v>
      </c>
      <c r="B18" s="35" t="s">
        <v>122</v>
      </c>
      <c r="C18" s="36">
        <v>2001</v>
      </c>
      <c r="D18" s="36">
        <v>3</v>
      </c>
      <c r="E18" s="37" t="s">
        <v>64</v>
      </c>
      <c r="F18" s="39">
        <v>133.5</v>
      </c>
      <c r="G18" s="98"/>
      <c r="H18" s="98"/>
      <c r="I18" s="98"/>
      <c r="J18" s="98"/>
      <c r="K18" s="98">
        <v>20</v>
      </c>
      <c r="L18" s="98" t="s">
        <v>34</v>
      </c>
    </row>
    <row r="19" spans="1:12" ht="37.5" customHeight="1">
      <c r="A19" s="34" t="s">
        <v>34</v>
      </c>
      <c r="B19" s="35" t="s">
        <v>124</v>
      </c>
      <c r="C19" s="36">
        <v>2002</v>
      </c>
      <c r="D19" s="36">
        <v>1</v>
      </c>
      <c r="E19" s="37" t="s">
        <v>64</v>
      </c>
      <c r="F19" s="39" t="s">
        <v>39</v>
      </c>
      <c r="G19" s="98"/>
      <c r="H19" s="98"/>
      <c r="I19" s="98"/>
      <c r="J19" s="98"/>
      <c r="K19" s="98"/>
      <c r="L19" s="98" t="s">
        <v>34</v>
      </c>
    </row>
    <row r="20" spans="1:12" ht="37.5" customHeight="1">
      <c r="A20" s="34" t="s">
        <v>34</v>
      </c>
      <c r="B20" s="35" t="s">
        <v>125</v>
      </c>
      <c r="C20" s="36">
        <v>2003</v>
      </c>
      <c r="D20" s="36">
        <v>3</v>
      </c>
      <c r="E20" s="37" t="s">
        <v>45</v>
      </c>
      <c r="F20" s="39" t="s">
        <v>39</v>
      </c>
      <c r="G20" s="98"/>
      <c r="H20" s="98"/>
      <c r="I20" s="98"/>
      <c r="J20" s="98"/>
      <c r="K20" s="98"/>
      <c r="L20" s="98" t="s">
        <v>34</v>
      </c>
    </row>
    <row r="21" spans="1:12" ht="84.75" customHeight="1">
      <c r="A21" s="74" t="s">
        <v>138</v>
      </c>
      <c r="B21" s="62"/>
      <c r="J21" s="62"/>
      <c r="K21" s="62"/>
      <c r="L21" s="75" t="s">
        <v>139</v>
      </c>
    </row>
    <row r="22" spans="1:12" ht="15.75">
      <c r="A22" s="74"/>
      <c r="B22" s="62"/>
      <c r="J22" s="62"/>
      <c r="K22" s="62"/>
      <c r="L22" s="75"/>
    </row>
    <row r="23" spans="1:12" ht="15.75">
      <c r="A23" s="74" t="s">
        <v>140</v>
      </c>
      <c r="B23" s="62"/>
      <c r="J23" s="62"/>
      <c r="K23" s="62"/>
      <c r="L23" s="75" t="s">
        <v>141</v>
      </c>
    </row>
  </sheetData>
  <mergeCells count="13"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3"/>
  <sheetViews>
    <sheetView workbookViewId="0" topLeftCell="A1">
      <selection activeCell="AJ5" sqref="AJ5"/>
    </sheetView>
  </sheetViews>
  <sheetFormatPr defaultColWidth="9.140625" defaultRowHeight="15"/>
  <cols>
    <col min="1" max="1" width="3.28125" style="0" customWidth="1"/>
    <col min="2" max="2" width="19.00390625" style="0" customWidth="1"/>
    <col min="3" max="3" width="4.8515625" style="0" customWidth="1"/>
    <col min="4" max="4" width="4.421875" style="0" customWidth="1"/>
    <col min="5" max="5" width="19.7109375" style="0" customWidth="1"/>
    <col min="6" max="30" width="4.28125" style="0" customWidth="1"/>
    <col min="31" max="31" width="6.8515625" style="0" customWidth="1"/>
    <col min="32" max="32" width="6.57421875" style="0" customWidth="1"/>
    <col min="33" max="33" width="7.8515625" style="0" customWidth="1"/>
    <col min="34" max="34" width="6.8515625" style="0" customWidth="1"/>
  </cols>
  <sheetData>
    <row r="1" spans="1:34" s="104" customFormat="1" ht="26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s="1" customFormat="1" ht="12.75" customHeigh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s="1" customFormat="1" ht="12.75" customHeight="1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s="1" customFormat="1" ht="16.5" customHeight="1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s="102" customFormat="1" ht="12.75" customHeight="1">
      <c r="A5" s="85" t="s">
        <v>35</v>
      </c>
      <c r="B5" s="20"/>
      <c r="C5" s="20"/>
      <c r="D5" s="20"/>
      <c r="E5" s="20"/>
      <c r="F5" s="20"/>
      <c r="G5" s="20"/>
      <c r="H5" s="20"/>
      <c r="I5" s="20"/>
      <c r="J5" s="86"/>
      <c r="K5" s="86"/>
      <c r="M5" s="103"/>
      <c r="P5" s="103"/>
      <c r="R5" s="103"/>
      <c r="T5" s="103"/>
      <c r="AF5" s="103"/>
      <c r="AG5" s="103"/>
      <c r="AH5" s="87" t="s">
        <v>1</v>
      </c>
    </row>
    <row r="6" spans="1:34" s="102" customFormat="1" ht="18" customHeight="1">
      <c r="A6" s="88" t="s">
        <v>3</v>
      </c>
      <c r="B6" s="88"/>
      <c r="C6" s="88" t="s">
        <v>106</v>
      </c>
      <c r="D6" s="88"/>
      <c r="E6" s="88"/>
      <c r="F6" s="88"/>
      <c r="G6" s="89"/>
      <c r="H6" s="89"/>
      <c r="I6" s="89"/>
      <c r="J6" s="89"/>
      <c r="K6" s="89"/>
      <c r="L6" s="89"/>
      <c r="R6" s="4"/>
      <c r="S6" s="4"/>
      <c r="T6" s="4"/>
      <c r="U6" s="4"/>
      <c r="V6" s="4"/>
      <c r="W6" s="4"/>
      <c r="X6" s="4"/>
      <c r="Y6" s="4"/>
      <c r="Z6" s="4"/>
      <c r="AA6" s="4"/>
      <c r="AH6" s="4"/>
    </row>
    <row r="7" spans="1:5" s="1" customFormat="1" ht="3" customHeight="1">
      <c r="A7" s="2"/>
      <c r="B7" s="2"/>
      <c r="C7" s="5"/>
      <c r="D7" s="5"/>
      <c r="E7" s="5"/>
    </row>
    <row r="8" spans="1:34" s="8" customFormat="1" ht="12.75" customHeight="1">
      <c r="A8" s="143" t="s">
        <v>5</v>
      </c>
      <c r="B8" s="144" t="s">
        <v>6</v>
      </c>
      <c r="C8" s="147" t="s">
        <v>7</v>
      </c>
      <c r="D8" s="148" t="s">
        <v>38</v>
      </c>
      <c r="E8" s="151" t="s">
        <v>8</v>
      </c>
      <c r="F8" s="6"/>
      <c r="G8" s="7"/>
      <c r="H8" s="7"/>
      <c r="I8" s="7"/>
      <c r="J8" s="7"/>
      <c r="K8" s="7"/>
      <c r="L8" s="7"/>
      <c r="M8" s="7" t="s">
        <v>9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40" t="s">
        <v>10</v>
      </c>
      <c r="AF8" s="137" t="s">
        <v>11</v>
      </c>
      <c r="AG8" s="140" t="s">
        <v>32</v>
      </c>
      <c r="AH8" s="140" t="s">
        <v>33</v>
      </c>
    </row>
    <row r="9" spans="1:34" s="8" customFormat="1" ht="12.75" customHeight="1">
      <c r="A9" s="143"/>
      <c r="B9" s="145"/>
      <c r="C9" s="147"/>
      <c r="D9" s="149"/>
      <c r="E9" s="152"/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9">
        <v>20</v>
      </c>
      <c r="Z9" s="9">
        <v>21</v>
      </c>
      <c r="AA9" s="9">
        <v>22</v>
      </c>
      <c r="AB9" s="9">
        <v>23</v>
      </c>
      <c r="AC9" s="9">
        <v>24</v>
      </c>
      <c r="AD9" s="9">
        <v>25</v>
      </c>
      <c r="AE9" s="141"/>
      <c r="AF9" s="138"/>
      <c r="AG9" s="141"/>
      <c r="AH9" s="141"/>
    </row>
    <row r="10" spans="1:34" s="8" customFormat="1" ht="12.75">
      <c r="A10" s="143"/>
      <c r="B10" s="146"/>
      <c r="C10" s="147"/>
      <c r="D10" s="150"/>
      <c r="E10" s="153"/>
      <c r="F10" s="10">
        <v>40</v>
      </c>
      <c r="G10" s="10">
        <v>30</v>
      </c>
      <c r="H10" s="10">
        <v>45</v>
      </c>
      <c r="I10" s="10">
        <v>60</v>
      </c>
      <c r="J10" s="10">
        <v>30</v>
      </c>
      <c r="K10" s="10">
        <v>40</v>
      </c>
      <c r="L10" s="10">
        <v>15</v>
      </c>
      <c r="M10" s="10">
        <v>35</v>
      </c>
      <c r="N10" s="10">
        <v>30</v>
      </c>
      <c r="O10" s="10">
        <v>30</v>
      </c>
      <c r="P10" s="10">
        <v>75</v>
      </c>
      <c r="Q10" s="10">
        <v>10</v>
      </c>
      <c r="R10" s="10">
        <v>60</v>
      </c>
      <c r="S10" s="10">
        <v>85</v>
      </c>
      <c r="T10" s="10">
        <v>40</v>
      </c>
      <c r="U10" s="10">
        <v>50</v>
      </c>
      <c r="V10" s="10">
        <v>65</v>
      </c>
      <c r="W10" s="10">
        <v>30</v>
      </c>
      <c r="X10" s="10">
        <v>90</v>
      </c>
      <c r="Y10" s="10">
        <v>110</v>
      </c>
      <c r="Z10" s="10">
        <v>15</v>
      </c>
      <c r="AA10" s="10">
        <v>20</v>
      </c>
      <c r="AB10" s="10">
        <v>120</v>
      </c>
      <c r="AC10" s="10">
        <v>10</v>
      </c>
      <c r="AD10" s="10">
        <v>25</v>
      </c>
      <c r="AE10" s="141"/>
      <c r="AF10" s="139"/>
      <c r="AG10" s="141"/>
      <c r="AH10" s="141"/>
    </row>
    <row r="11" spans="1:34" s="44" customFormat="1" ht="35.25" customHeight="1">
      <c r="A11" s="40">
        <v>1</v>
      </c>
      <c r="B11" s="100" t="s">
        <v>40</v>
      </c>
      <c r="C11" s="41">
        <v>2010</v>
      </c>
      <c r="D11" s="42" t="s">
        <v>26</v>
      </c>
      <c r="E11" s="41" t="s">
        <v>56</v>
      </c>
      <c r="F11" s="43">
        <v>38</v>
      </c>
      <c r="G11" s="43"/>
      <c r="H11" s="43"/>
      <c r="I11" s="43"/>
      <c r="J11" s="43">
        <v>30</v>
      </c>
      <c r="K11" s="43"/>
      <c r="L11" s="43">
        <v>15</v>
      </c>
      <c r="M11" s="43"/>
      <c r="N11" s="43"/>
      <c r="O11" s="43">
        <v>28.5</v>
      </c>
      <c r="P11" s="43"/>
      <c r="Q11" s="43">
        <v>10</v>
      </c>
      <c r="R11" s="43"/>
      <c r="S11" s="43"/>
      <c r="T11" s="43">
        <v>40</v>
      </c>
      <c r="U11" s="43">
        <v>42.5</v>
      </c>
      <c r="V11" s="43"/>
      <c r="W11" s="43">
        <v>30</v>
      </c>
      <c r="X11" s="43"/>
      <c r="Y11" s="43"/>
      <c r="Z11" s="43">
        <v>15</v>
      </c>
      <c r="AA11" s="43">
        <v>20</v>
      </c>
      <c r="AB11" s="43"/>
      <c r="AC11" s="43">
        <v>10</v>
      </c>
      <c r="AD11" s="43">
        <v>25</v>
      </c>
      <c r="AE11" s="14">
        <v>304</v>
      </c>
      <c r="AF11" s="15">
        <v>1</v>
      </c>
      <c r="AG11" s="15">
        <v>50</v>
      </c>
      <c r="AH11" s="15" t="s">
        <v>34</v>
      </c>
    </row>
    <row r="12" spans="1:34" s="44" customFormat="1" ht="35.25" customHeight="1">
      <c r="A12" s="40">
        <v>2</v>
      </c>
      <c r="B12" s="100" t="s">
        <v>41</v>
      </c>
      <c r="C12" s="41">
        <v>2009</v>
      </c>
      <c r="D12" s="42" t="s">
        <v>19</v>
      </c>
      <c r="E12" s="41" t="s">
        <v>21</v>
      </c>
      <c r="F12" s="43">
        <v>40</v>
      </c>
      <c r="G12" s="43"/>
      <c r="H12" s="43"/>
      <c r="I12" s="43"/>
      <c r="J12" s="43"/>
      <c r="K12" s="43">
        <v>40</v>
      </c>
      <c r="L12" s="43">
        <v>15</v>
      </c>
      <c r="M12" s="43"/>
      <c r="N12" s="43"/>
      <c r="O12" s="43">
        <v>30</v>
      </c>
      <c r="P12" s="43"/>
      <c r="Q12" s="43">
        <v>10</v>
      </c>
      <c r="R12" s="43"/>
      <c r="S12" s="43"/>
      <c r="T12" s="43">
        <v>40</v>
      </c>
      <c r="U12" s="43"/>
      <c r="V12" s="43"/>
      <c r="W12" s="43">
        <v>28.5</v>
      </c>
      <c r="X12" s="43"/>
      <c r="Y12" s="43"/>
      <c r="Z12" s="43">
        <v>15</v>
      </c>
      <c r="AA12" s="43">
        <v>20</v>
      </c>
      <c r="AB12" s="43"/>
      <c r="AC12" s="43">
        <v>10</v>
      </c>
      <c r="AD12" s="43">
        <v>25</v>
      </c>
      <c r="AE12" s="14">
        <v>273.5</v>
      </c>
      <c r="AF12" s="15">
        <v>2</v>
      </c>
      <c r="AG12" s="15">
        <v>40</v>
      </c>
      <c r="AH12" s="15" t="s">
        <v>26</v>
      </c>
    </row>
    <row r="13" spans="1:34" s="44" customFormat="1" ht="35.25" customHeight="1">
      <c r="A13" s="40">
        <v>3</v>
      </c>
      <c r="B13" s="100" t="s">
        <v>42</v>
      </c>
      <c r="C13" s="41">
        <v>2010</v>
      </c>
      <c r="D13" s="42" t="s">
        <v>26</v>
      </c>
      <c r="E13" s="41" t="s">
        <v>56</v>
      </c>
      <c r="F13" s="43">
        <v>40</v>
      </c>
      <c r="G13" s="43"/>
      <c r="H13" s="43"/>
      <c r="I13" s="43"/>
      <c r="J13" s="43">
        <v>30</v>
      </c>
      <c r="K13" s="43"/>
      <c r="L13" s="43"/>
      <c r="M13" s="43"/>
      <c r="N13" s="43"/>
      <c r="O13" s="43"/>
      <c r="P13" s="43"/>
      <c r="Q13" s="43">
        <v>10</v>
      </c>
      <c r="R13" s="43"/>
      <c r="S13" s="43"/>
      <c r="T13" s="43">
        <v>40</v>
      </c>
      <c r="U13" s="43">
        <v>47.5</v>
      </c>
      <c r="V13" s="43"/>
      <c r="W13" s="43">
        <v>30</v>
      </c>
      <c r="X13" s="43"/>
      <c r="Y13" s="43"/>
      <c r="Z13" s="43">
        <v>15</v>
      </c>
      <c r="AA13" s="43">
        <v>20</v>
      </c>
      <c r="AB13" s="43"/>
      <c r="AC13" s="43">
        <v>10</v>
      </c>
      <c r="AD13" s="43">
        <v>25</v>
      </c>
      <c r="AE13" s="14">
        <v>267.5</v>
      </c>
      <c r="AF13" s="15">
        <v>3</v>
      </c>
      <c r="AG13" s="15">
        <v>32.5</v>
      </c>
      <c r="AH13" s="15" t="s">
        <v>34</v>
      </c>
    </row>
    <row r="14" spans="1:34" s="16" customFormat="1" ht="35.25" customHeight="1">
      <c r="A14" s="11">
        <v>4</v>
      </c>
      <c r="B14" s="101" t="s">
        <v>43</v>
      </c>
      <c r="C14" s="12">
        <v>2009</v>
      </c>
      <c r="D14" s="13" t="s">
        <v>19</v>
      </c>
      <c r="E14" s="12" t="s">
        <v>58</v>
      </c>
      <c r="F14" s="18">
        <v>40</v>
      </c>
      <c r="G14" s="18"/>
      <c r="H14" s="18"/>
      <c r="I14" s="18"/>
      <c r="J14" s="18">
        <v>30</v>
      </c>
      <c r="K14" s="18"/>
      <c r="L14" s="18">
        <v>15</v>
      </c>
      <c r="M14" s="18"/>
      <c r="N14" s="18"/>
      <c r="O14" s="18">
        <v>30</v>
      </c>
      <c r="P14" s="18"/>
      <c r="Q14" s="18">
        <v>10</v>
      </c>
      <c r="R14" s="18"/>
      <c r="S14" s="18"/>
      <c r="T14" s="18"/>
      <c r="U14" s="18"/>
      <c r="V14" s="18"/>
      <c r="W14" s="18">
        <v>27</v>
      </c>
      <c r="X14" s="18"/>
      <c r="Y14" s="18"/>
      <c r="Z14" s="18">
        <v>15</v>
      </c>
      <c r="AA14" s="18">
        <v>20</v>
      </c>
      <c r="AB14" s="18"/>
      <c r="AC14" s="18">
        <v>10</v>
      </c>
      <c r="AD14" s="18">
        <v>25</v>
      </c>
      <c r="AE14" s="14">
        <v>222</v>
      </c>
      <c r="AF14" s="17">
        <v>4</v>
      </c>
      <c r="AG14" s="17">
        <v>27.5</v>
      </c>
      <c r="AH14" s="15" t="s">
        <v>34</v>
      </c>
    </row>
    <row r="15" spans="1:34" s="16" customFormat="1" ht="35.25" customHeight="1">
      <c r="A15" s="11">
        <v>5</v>
      </c>
      <c r="B15" s="101" t="s">
        <v>44</v>
      </c>
      <c r="C15" s="12">
        <v>2009</v>
      </c>
      <c r="D15" s="13" t="s">
        <v>26</v>
      </c>
      <c r="E15" s="12" t="s">
        <v>45</v>
      </c>
      <c r="F15" s="18"/>
      <c r="G15" s="18"/>
      <c r="H15" s="18"/>
      <c r="I15" s="18"/>
      <c r="J15" s="18">
        <v>28.5</v>
      </c>
      <c r="K15" s="18"/>
      <c r="L15" s="18">
        <v>15</v>
      </c>
      <c r="M15" s="18"/>
      <c r="N15" s="18"/>
      <c r="O15" s="18">
        <v>30</v>
      </c>
      <c r="P15" s="18"/>
      <c r="Q15" s="18">
        <v>10</v>
      </c>
      <c r="R15" s="18"/>
      <c r="S15" s="18"/>
      <c r="T15" s="18">
        <v>38</v>
      </c>
      <c r="U15" s="18"/>
      <c r="V15" s="18"/>
      <c r="W15" s="18">
        <v>30</v>
      </c>
      <c r="X15" s="18"/>
      <c r="Y15" s="18"/>
      <c r="Z15" s="18">
        <v>15</v>
      </c>
      <c r="AA15" s="18">
        <v>20</v>
      </c>
      <c r="AB15" s="18"/>
      <c r="AC15" s="18">
        <v>10</v>
      </c>
      <c r="AD15" s="18">
        <v>25</v>
      </c>
      <c r="AE15" s="14">
        <v>221.5</v>
      </c>
      <c r="AF15" s="17">
        <v>5</v>
      </c>
      <c r="AG15" s="17">
        <v>25.5</v>
      </c>
      <c r="AH15" s="15" t="s">
        <v>34</v>
      </c>
    </row>
    <row r="16" spans="1:34" s="16" customFormat="1" ht="35.25" customHeight="1">
      <c r="A16" s="11">
        <v>6</v>
      </c>
      <c r="B16" s="101" t="s">
        <v>46</v>
      </c>
      <c r="C16" s="12">
        <v>2011</v>
      </c>
      <c r="D16" s="13" t="s">
        <v>19</v>
      </c>
      <c r="E16" s="12" t="s">
        <v>56</v>
      </c>
      <c r="F16" s="18"/>
      <c r="G16" s="18"/>
      <c r="H16" s="18"/>
      <c r="I16" s="18"/>
      <c r="J16" s="18">
        <v>28.5</v>
      </c>
      <c r="K16" s="18"/>
      <c r="L16" s="18">
        <v>15</v>
      </c>
      <c r="M16" s="18"/>
      <c r="N16" s="18"/>
      <c r="O16" s="18">
        <v>30</v>
      </c>
      <c r="P16" s="18"/>
      <c r="Q16" s="18">
        <v>10</v>
      </c>
      <c r="R16" s="18"/>
      <c r="S16" s="18"/>
      <c r="T16" s="18"/>
      <c r="U16" s="18"/>
      <c r="V16" s="18"/>
      <c r="W16" s="18"/>
      <c r="X16" s="18"/>
      <c r="Y16" s="18"/>
      <c r="Z16" s="18">
        <v>15</v>
      </c>
      <c r="AA16" s="18">
        <v>20</v>
      </c>
      <c r="AB16" s="18"/>
      <c r="AC16" s="18">
        <v>10</v>
      </c>
      <c r="AD16" s="18">
        <v>25</v>
      </c>
      <c r="AE16" s="14">
        <v>153.5</v>
      </c>
      <c r="AF16" s="17">
        <v>6</v>
      </c>
      <c r="AG16" s="17">
        <v>23.5</v>
      </c>
      <c r="AH16" s="15" t="s">
        <v>34</v>
      </c>
    </row>
    <row r="17" spans="1:34" s="16" customFormat="1" ht="35.25" customHeight="1">
      <c r="A17" s="11">
        <v>7</v>
      </c>
      <c r="B17" s="101" t="s">
        <v>47</v>
      </c>
      <c r="C17" s="12">
        <v>2011</v>
      </c>
      <c r="D17" s="13" t="s">
        <v>26</v>
      </c>
      <c r="E17" s="12" t="s">
        <v>64</v>
      </c>
      <c r="F17" s="18">
        <v>40</v>
      </c>
      <c r="G17" s="18"/>
      <c r="H17" s="18"/>
      <c r="I17" s="18"/>
      <c r="J17" s="18"/>
      <c r="K17" s="18"/>
      <c r="L17" s="18">
        <v>15</v>
      </c>
      <c r="M17" s="18"/>
      <c r="N17" s="18"/>
      <c r="O17" s="18"/>
      <c r="P17" s="18"/>
      <c r="Q17" s="18">
        <v>10</v>
      </c>
      <c r="R17" s="18"/>
      <c r="S17" s="18"/>
      <c r="T17" s="18"/>
      <c r="U17" s="18"/>
      <c r="V17" s="18"/>
      <c r="W17" s="18"/>
      <c r="X17" s="18"/>
      <c r="Y17" s="18"/>
      <c r="Z17" s="18">
        <v>15</v>
      </c>
      <c r="AA17" s="18"/>
      <c r="AB17" s="18"/>
      <c r="AC17" s="18">
        <v>10</v>
      </c>
      <c r="AD17" s="18"/>
      <c r="AE17" s="14">
        <v>90</v>
      </c>
      <c r="AF17" s="17">
        <v>7</v>
      </c>
      <c r="AG17" s="17">
        <v>21.5</v>
      </c>
      <c r="AH17" s="15" t="s">
        <v>34</v>
      </c>
    </row>
    <row r="18" spans="1:34" s="16" customFormat="1" ht="35.25" customHeight="1">
      <c r="A18" s="11">
        <v>8</v>
      </c>
      <c r="B18" s="101" t="s">
        <v>48</v>
      </c>
      <c r="C18" s="12">
        <v>2010</v>
      </c>
      <c r="D18" s="13" t="s">
        <v>19</v>
      </c>
      <c r="E18" s="12" t="s">
        <v>56</v>
      </c>
      <c r="F18" s="18"/>
      <c r="G18" s="18"/>
      <c r="H18" s="18"/>
      <c r="I18" s="18"/>
      <c r="J18" s="18"/>
      <c r="K18" s="18"/>
      <c r="L18" s="18">
        <v>14.3</v>
      </c>
      <c r="M18" s="18"/>
      <c r="N18" s="18"/>
      <c r="O18" s="18"/>
      <c r="P18" s="18"/>
      <c r="Q18" s="18"/>
      <c r="R18" s="18"/>
      <c r="S18" s="18"/>
      <c r="T18" s="18">
        <v>40</v>
      </c>
      <c r="U18" s="18"/>
      <c r="V18" s="18"/>
      <c r="W18" s="18"/>
      <c r="X18" s="18"/>
      <c r="Y18" s="18"/>
      <c r="Z18" s="18">
        <v>14.3</v>
      </c>
      <c r="AA18" s="18"/>
      <c r="AB18" s="18"/>
      <c r="AC18" s="18">
        <v>10</v>
      </c>
      <c r="AD18" s="18"/>
      <c r="AE18" s="14">
        <v>78.5</v>
      </c>
      <c r="AF18" s="17">
        <v>8</v>
      </c>
      <c r="AG18" s="17">
        <v>20</v>
      </c>
      <c r="AH18" s="15" t="s">
        <v>34</v>
      </c>
    </row>
    <row r="19" spans="1:34" s="16" customFormat="1" ht="35.25" customHeight="1">
      <c r="A19" s="11">
        <v>9</v>
      </c>
      <c r="B19" s="101" t="s">
        <v>49</v>
      </c>
      <c r="C19" s="12">
        <v>2011</v>
      </c>
      <c r="D19" s="13" t="s">
        <v>19</v>
      </c>
      <c r="E19" s="12" t="s">
        <v>56</v>
      </c>
      <c r="F19" s="18"/>
      <c r="G19" s="18"/>
      <c r="H19" s="18"/>
      <c r="I19" s="18"/>
      <c r="J19" s="18"/>
      <c r="K19" s="18"/>
      <c r="L19" s="18">
        <v>15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15</v>
      </c>
      <c r="AA19" s="18"/>
      <c r="AB19" s="18"/>
      <c r="AC19" s="18">
        <v>10</v>
      </c>
      <c r="AD19" s="18"/>
      <c r="AE19" s="14">
        <v>40</v>
      </c>
      <c r="AF19" s="17">
        <v>9</v>
      </c>
      <c r="AG19" s="17">
        <v>18.5</v>
      </c>
      <c r="AH19" s="15" t="s">
        <v>34</v>
      </c>
    </row>
    <row r="20" spans="1:34" s="16" customFormat="1" ht="35.25" customHeight="1">
      <c r="A20" s="11">
        <v>10</v>
      </c>
      <c r="B20" s="101" t="s">
        <v>50</v>
      </c>
      <c r="C20" s="12">
        <v>2011</v>
      </c>
      <c r="D20" s="13" t="s">
        <v>19</v>
      </c>
      <c r="E20" s="12" t="s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15</v>
      </c>
      <c r="AA20" s="18"/>
      <c r="AB20" s="18"/>
      <c r="AC20" s="18">
        <v>10</v>
      </c>
      <c r="AD20" s="18"/>
      <c r="AE20" s="14">
        <v>25</v>
      </c>
      <c r="AF20" s="17">
        <v>10</v>
      </c>
      <c r="AG20" s="17">
        <v>17</v>
      </c>
      <c r="AH20" s="15" t="s">
        <v>34</v>
      </c>
    </row>
    <row r="21" spans="1:34" ht="57" customHeight="1">
      <c r="A21" s="74" t="s">
        <v>138</v>
      </c>
      <c r="B21" s="62"/>
      <c r="J21" s="62"/>
      <c r="AG21" s="62"/>
      <c r="AH21" s="75" t="s">
        <v>139</v>
      </c>
    </row>
    <row r="22" spans="1:34" ht="6.75" customHeight="1">
      <c r="A22" s="74"/>
      <c r="B22" s="62"/>
      <c r="J22" s="62"/>
      <c r="AG22" s="62"/>
      <c r="AH22" s="75"/>
    </row>
    <row r="23" spans="1:34" ht="15.75">
      <c r="A23" s="74" t="s">
        <v>140</v>
      </c>
      <c r="B23" s="62"/>
      <c r="J23" s="62"/>
      <c r="AG23" s="62"/>
      <c r="AH23" s="75" t="s">
        <v>141</v>
      </c>
    </row>
  </sheetData>
  <mergeCells count="13">
    <mergeCell ref="AF8:AF10"/>
    <mergeCell ref="AG8:AG10"/>
    <mergeCell ref="AH8:AH10"/>
    <mergeCell ref="A1:AH1"/>
    <mergeCell ref="A2:AH2"/>
    <mergeCell ref="A3:AH3"/>
    <mergeCell ref="A4:AH4"/>
    <mergeCell ref="A8:A10"/>
    <mergeCell ref="B8:B10"/>
    <mergeCell ref="C8:C10"/>
    <mergeCell ref="D8:D10"/>
    <mergeCell ref="E8:E10"/>
    <mergeCell ref="AE8:AE10"/>
  </mergeCells>
  <printOptions/>
  <pageMargins left="0.25" right="0.25" top="0.75" bottom="0.75" header="0.3" footer="0.3"/>
  <pageSetup horizontalDpi="180" verticalDpi="18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5"/>
  <sheetViews>
    <sheetView zoomScale="85" zoomScaleNormal="85" zoomScaleSheetLayoutView="70" workbookViewId="0" topLeftCell="A1">
      <selection activeCell="AJ27" sqref="AJ27"/>
    </sheetView>
  </sheetViews>
  <sheetFormatPr defaultColWidth="9.140625" defaultRowHeight="15"/>
  <cols>
    <col min="1" max="1" width="3.28125" style="0" customWidth="1"/>
    <col min="2" max="2" width="19.00390625" style="0" customWidth="1"/>
    <col min="3" max="3" width="4.8515625" style="0" customWidth="1"/>
    <col min="4" max="4" width="4.421875" style="0" customWidth="1"/>
    <col min="5" max="5" width="19.7109375" style="0" customWidth="1"/>
    <col min="6" max="30" width="4.28125" style="0" customWidth="1"/>
    <col min="31" max="31" width="6.8515625" style="0" customWidth="1"/>
    <col min="32" max="32" width="6.57421875" style="0" customWidth="1"/>
    <col min="33" max="33" width="7.8515625" style="0" customWidth="1"/>
    <col min="34" max="34" width="6.8515625" style="0" customWidth="1"/>
  </cols>
  <sheetData>
    <row r="1" spans="1:34" s="104" customFormat="1" ht="26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s="1" customFormat="1" ht="12.75" customHeigh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s="1" customFormat="1" ht="12.75" customHeight="1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s="1" customFormat="1" ht="16.5" customHeigh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s="102" customFormat="1" ht="12.75" customHeight="1">
      <c r="A5" s="85" t="s">
        <v>35</v>
      </c>
      <c r="B5" s="20"/>
      <c r="C5" s="20"/>
      <c r="D5" s="20"/>
      <c r="E5" s="20"/>
      <c r="F5" s="20"/>
      <c r="G5" s="20"/>
      <c r="H5" s="20"/>
      <c r="I5" s="20"/>
      <c r="J5" s="86"/>
      <c r="K5" s="86"/>
      <c r="M5" s="103"/>
      <c r="P5" s="103"/>
      <c r="R5" s="103"/>
      <c r="T5" s="103"/>
      <c r="AF5" s="103"/>
      <c r="AG5" s="103"/>
      <c r="AH5" s="87" t="s">
        <v>1</v>
      </c>
    </row>
    <row r="6" spans="1:34" s="102" customFormat="1" ht="18" customHeight="1">
      <c r="A6" s="88" t="s">
        <v>3</v>
      </c>
      <c r="B6" s="88"/>
      <c r="C6" s="88" t="s">
        <v>4</v>
      </c>
      <c r="D6" s="88"/>
      <c r="E6" s="88"/>
      <c r="F6" s="88"/>
      <c r="G6" s="89"/>
      <c r="H6" s="89"/>
      <c r="I6" s="89"/>
      <c r="J6" s="89"/>
      <c r="K6" s="89"/>
      <c r="L6" s="89"/>
      <c r="R6" s="4"/>
      <c r="S6" s="4"/>
      <c r="T6" s="4"/>
      <c r="U6" s="4"/>
      <c r="V6" s="4"/>
      <c r="W6" s="4"/>
      <c r="X6" s="4"/>
      <c r="Y6" s="4"/>
      <c r="Z6" s="4"/>
      <c r="AA6" s="4"/>
      <c r="AH6" s="4"/>
    </row>
    <row r="7" spans="1:5" s="1" customFormat="1" ht="3" customHeight="1">
      <c r="A7" s="2"/>
      <c r="B7" s="2"/>
      <c r="C7" s="5"/>
      <c r="D7" s="5"/>
      <c r="E7" s="5"/>
    </row>
    <row r="8" spans="1:34" s="8" customFormat="1" ht="12.75" customHeight="1">
      <c r="A8" s="143" t="s">
        <v>5</v>
      </c>
      <c r="B8" s="144" t="s">
        <v>6</v>
      </c>
      <c r="C8" s="147" t="s">
        <v>7</v>
      </c>
      <c r="D8" s="148" t="s">
        <v>38</v>
      </c>
      <c r="E8" s="151" t="s">
        <v>8</v>
      </c>
      <c r="F8" s="6"/>
      <c r="G8" s="7"/>
      <c r="H8" s="7"/>
      <c r="I8" s="7"/>
      <c r="J8" s="7"/>
      <c r="K8" s="7"/>
      <c r="L8" s="7"/>
      <c r="M8" s="7" t="s">
        <v>9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40" t="s">
        <v>10</v>
      </c>
      <c r="AF8" s="137" t="s">
        <v>11</v>
      </c>
      <c r="AG8" s="140" t="s">
        <v>32</v>
      </c>
      <c r="AH8" s="140" t="s">
        <v>33</v>
      </c>
    </row>
    <row r="9" spans="1:34" s="8" customFormat="1" ht="12.75" customHeight="1">
      <c r="A9" s="143"/>
      <c r="B9" s="145"/>
      <c r="C9" s="147"/>
      <c r="D9" s="149"/>
      <c r="E9" s="152"/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9">
        <v>20</v>
      </c>
      <c r="Z9" s="9">
        <v>21</v>
      </c>
      <c r="AA9" s="9">
        <v>22</v>
      </c>
      <c r="AB9" s="9">
        <v>23</v>
      </c>
      <c r="AC9" s="9">
        <v>24</v>
      </c>
      <c r="AD9" s="9">
        <v>25</v>
      </c>
      <c r="AE9" s="141"/>
      <c r="AF9" s="138"/>
      <c r="AG9" s="141"/>
      <c r="AH9" s="141"/>
    </row>
    <row r="10" spans="1:34" s="8" customFormat="1" ht="12.75">
      <c r="A10" s="143"/>
      <c r="B10" s="146"/>
      <c r="C10" s="147"/>
      <c r="D10" s="150"/>
      <c r="E10" s="153"/>
      <c r="F10" s="10">
        <v>40</v>
      </c>
      <c r="G10" s="10">
        <v>30</v>
      </c>
      <c r="H10" s="10">
        <v>45</v>
      </c>
      <c r="I10" s="10">
        <v>60</v>
      </c>
      <c r="J10" s="10">
        <v>30</v>
      </c>
      <c r="K10" s="10">
        <v>40</v>
      </c>
      <c r="L10" s="10">
        <v>15</v>
      </c>
      <c r="M10" s="10">
        <v>35</v>
      </c>
      <c r="N10" s="10">
        <v>30</v>
      </c>
      <c r="O10" s="10">
        <v>30</v>
      </c>
      <c r="P10" s="10">
        <v>75</v>
      </c>
      <c r="Q10" s="10">
        <v>10</v>
      </c>
      <c r="R10" s="10">
        <v>60</v>
      </c>
      <c r="S10" s="10">
        <v>85</v>
      </c>
      <c r="T10" s="10">
        <v>40</v>
      </c>
      <c r="U10" s="10">
        <v>50</v>
      </c>
      <c r="V10" s="10">
        <v>65</v>
      </c>
      <c r="W10" s="10">
        <v>30</v>
      </c>
      <c r="X10" s="10">
        <v>90</v>
      </c>
      <c r="Y10" s="10">
        <v>110</v>
      </c>
      <c r="Z10" s="10">
        <v>15</v>
      </c>
      <c r="AA10" s="10">
        <v>20</v>
      </c>
      <c r="AB10" s="10">
        <v>120</v>
      </c>
      <c r="AC10" s="10">
        <v>10</v>
      </c>
      <c r="AD10" s="10">
        <v>25</v>
      </c>
      <c r="AE10" s="141"/>
      <c r="AF10" s="139"/>
      <c r="AG10" s="141"/>
      <c r="AH10" s="141"/>
    </row>
    <row r="11" spans="1:34" s="44" customFormat="1" ht="35.25" customHeight="1">
      <c r="A11" s="40">
        <v>1</v>
      </c>
      <c r="B11" s="100" t="s">
        <v>12</v>
      </c>
      <c r="C11" s="41">
        <v>2009</v>
      </c>
      <c r="D11" s="42" t="s">
        <v>13</v>
      </c>
      <c r="E11" s="41" t="s">
        <v>14</v>
      </c>
      <c r="F11" s="43">
        <v>40</v>
      </c>
      <c r="G11" s="43">
        <v>30</v>
      </c>
      <c r="H11" s="43">
        <v>45</v>
      </c>
      <c r="I11" s="43"/>
      <c r="J11" s="43">
        <v>30</v>
      </c>
      <c r="K11" s="43">
        <v>34</v>
      </c>
      <c r="L11" s="43">
        <v>15</v>
      </c>
      <c r="M11" s="43">
        <v>35</v>
      </c>
      <c r="N11" s="43">
        <v>30</v>
      </c>
      <c r="O11" s="43">
        <v>30</v>
      </c>
      <c r="P11" s="43"/>
      <c r="Q11" s="43">
        <v>9.5</v>
      </c>
      <c r="R11" s="43"/>
      <c r="S11" s="43">
        <v>72.3</v>
      </c>
      <c r="T11" s="43">
        <v>38</v>
      </c>
      <c r="U11" s="43">
        <v>50</v>
      </c>
      <c r="V11" s="43"/>
      <c r="W11" s="43">
        <v>30</v>
      </c>
      <c r="X11" s="43"/>
      <c r="Y11" s="43"/>
      <c r="Z11" s="43">
        <v>15</v>
      </c>
      <c r="AA11" s="43">
        <v>20</v>
      </c>
      <c r="AB11" s="43"/>
      <c r="AC11" s="43">
        <v>10</v>
      </c>
      <c r="AD11" s="43">
        <v>25</v>
      </c>
      <c r="AE11" s="14">
        <v>558.75</v>
      </c>
      <c r="AF11" s="15">
        <v>1</v>
      </c>
      <c r="AG11" s="15">
        <v>50</v>
      </c>
      <c r="AH11" s="15" t="s">
        <v>13</v>
      </c>
    </row>
    <row r="12" spans="1:34" s="44" customFormat="1" ht="35.25" customHeight="1">
      <c r="A12" s="40">
        <v>2</v>
      </c>
      <c r="B12" s="100" t="s">
        <v>15</v>
      </c>
      <c r="C12" s="41">
        <v>2009</v>
      </c>
      <c r="D12" s="42" t="s">
        <v>16</v>
      </c>
      <c r="E12" s="41" t="s">
        <v>56</v>
      </c>
      <c r="F12" s="43">
        <v>40</v>
      </c>
      <c r="G12" s="43"/>
      <c r="H12" s="43">
        <v>45</v>
      </c>
      <c r="I12" s="43"/>
      <c r="J12" s="43">
        <v>30</v>
      </c>
      <c r="K12" s="43">
        <v>38</v>
      </c>
      <c r="L12" s="43">
        <v>15</v>
      </c>
      <c r="M12" s="43">
        <v>35</v>
      </c>
      <c r="N12" s="43">
        <v>27</v>
      </c>
      <c r="O12" s="43">
        <v>30</v>
      </c>
      <c r="P12" s="43"/>
      <c r="Q12" s="43">
        <v>10</v>
      </c>
      <c r="R12" s="43">
        <v>60</v>
      </c>
      <c r="S12" s="43"/>
      <c r="T12" s="43">
        <v>40</v>
      </c>
      <c r="U12" s="43">
        <v>50</v>
      </c>
      <c r="V12" s="43"/>
      <c r="W12" s="43">
        <v>30</v>
      </c>
      <c r="X12" s="43"/>
      <c r="Y12" s="43"/>
      <c r="Z12" s="43">
        <v>15</v>
      </c>
      <c r="AA12" s="43">
        <v>20</v>
      </c>
      <c r="AB12" s="43"/>
      <c r="AC12" s="43">
        <v>10</v>
      </c>
      <c r="AD12" s="43">
        <v>25</v>
      </c>
      <c r="AE12" s="14">
        <v>520</v>
      </c>
      <c r="AF12" s="15">
        <v>2</v>
      </c>
      <c r="AG12" s="15">
        <v>40</v>
      </c>
      <c r="AH12" s="15" t="s">
        <v>26</v>
      </c>
    </row>
    <row r="13" spans="1:34" s="44" customFormat="1" ht="35.25" customHeight="1">
      <c r="A13" s="40">
        <v>3</v>
      </c>
      <c r="B13" s="100" t="s">
        <v>18</v>
      </c>
      <c r="C13" s="41">
        <v>2010</v>
      </c>
      <c r="D13" s="42" t="s">
        <v>19</v>
      </c>
      <c r="E13" s="41" t="s">
        <v>58</v>
      </c>
      <c r="F13" s="43">
        <v>40</v>
      </c>
      <c r="G13" s="43"/>
      <c r="H13" s="43"/>
      <c r="I13" s="43"/>
      <c r="J13" s="43">
        <v>30</v>
      </c>
      <c r="K13" s="43"/>
      <c r="L13" s="43"/>
      <c r="M13" s="43">
        <v>35</v>
      </c>
      <c r="N13" s="43">
        <v>30</v>
      </c>
      <c r="O13" s="43">
        <v>28.5</v>
      </c>
      <c r="P13" s="43"/>
      <c r="Q13" s="43">
        <v>10</v>
      </c>
      <c r="R13" s="43"/>
      <c r="S13" s="43"/>
      <c r="T13" s="43">
        <v>36</v>
      </c>
      <c r="U13" s="43">
        <v>47.5</v>
      </c>
      <c r="V13" s="43"/>
      <c r="W13" s="43">
        <v>30</v>
      </c>
      <c r="X13" s="43"/>
      <c r="Y13" s="43"/>
      <c r="Z13" s="43">
        <v>15</v>
      </c>
      <c r="AA13" s="43">
        <v>20</v>
      </c>
      <c r="AB13" s="43"/>
      <c r="AC13" s="43">
        <v>10</v>
      </c>
      <c r="AD13" s="43">
        <v>25</v>
      </c>
      <c r="AE13" s="14">
        <v>357</v>
      </c>
      <c r="AF13" s="15">
        <v>3</v>
      </c>
      <c r="AG13" s="15">
        <v>32.5</v>
      </c>
      <c r="AH13" s="15" t="s">
        <v>34</v>
      </c>
    </row>
    <row r="14" spans="1:34" s="16" customFormat="1" ht="35.25" customHeight="1">
      <c r="A14" s="11">
        <v>4</v>
      </c>
      <c r="B14" s="101" t="s">
        <v>20</v>
      </c>
      <c r="C14" s="12">
        <v>2011</v>
      </c>
      <c r="D14" s="13" t="s">
        <v>19</v>
      </c>
      <c r="E14" s="12" t="s">
        <v>21</v>
      </c>
      <c r="F14" s="18">
        <v>40</v>
      </c>
      <c r="G14" s="18"/>
      <c r="H14" s="18"/>
      <c r="I14" s="18"/>
      <c r="J14" s="18">
        <v>27</v>
      </c>
      <c r="K14" s="18"/>
      <c r="L14" s="18">
        <v>15</v>
      </c>
      <c r="M14" s="18">
        <v>35</v>
      </c>
      <c r="N14" s="18">
        <v>28.5</v>
      </c>
      <c r="O14" s="18"/>
      <c r="P14" s="18"/>
      <c r="Q14" s="18">
        <v>10</v>
      </c>
      <c r="R14" s="18"/>
      <c r="S14" s="18"/>
      <c r="T14" s="18">
        <v>38</v>
      </c>
      <c r="U14" s="18">
        <v>50</v>
      </c>
      <c r="V14" s="18"/>
      <c r="W14" s="18">
        <v>28.5</v>
      </c>
      <c r="X14" s="18"/>
      <c r="Y14" s="18"/>
      <c r="Z14" s="18">
        <v>15</v>
      </c>
      <c r="AA14" s="18">
        <v>20</v>
      </c>
      <c r="AB14" s="18"/>
      <c r="AC14" s="18">
        <v>10</v>
      </c>
      <c r="AD14" s="18">
        <v>25</v>
      </c>
      <c r="AE14" s="14">
        <v>342</v>
      </c>
      <c r="AF14" s="17">
        <v>4</v>
      </c>
      <c r="AG14" s="17">
        <v>27.5</v>
      </c>
      <c r="AH14" s="15" t="s">
        <v>34</v>
      </c>
    </row>
    <row r="15" spans="1:34" s="16" customFormat="1" ht="35.25" customHeight="1">
      <c r="A15" s="11">
        <v>5</v>
      </c>
      <c r="B15" s="101" t="s">
        <v>22</v>
      </c>
      <c r="C15" s="12">
        <v>2009</v>
      </c>
      <c r="D15" s="13" t="s">
        <v>19</v>
      </c>
      <c r="E15" s="12" t="s">
        <v>58</v>
      </c>
      <c r="F15" s="18">
        <v>40</v>
      </c>
      <c r="G15" s="18"/>
      <c r="H15" s="18"/>
      <c r="I15" s="18"/>
      <c r="J15" s="18">
        <v>30</v>
      </c>
      <c r="K15" s="18"/>
      <c r="L15" s="18"/>
      <c r="M15" s="18">
        <v>33.3</v>
      </c>
      <c r="N15" s="18">
        <v>30</v>
      </c>
      <c r="O15" s="18">
        <v>30</v>
      </c>
      <c r="P15" s="18"/>
      <c r="Q15" s="18">
        <v>10</v>
      </c>
      <c r="R15" s="18"/>
      <c r="S15" s="18"/>
      <c r="T15" s="18">
        <v>40</v>
      </c>
      <c r="U15" s="18">
        <v>50</v>
      </c>
      <c r="V15" s="18"/>
      <c r="W15" s="18">
        <v>27</v>
      </c>
      <c r="X15" s="18"/>
      <c r="Y15" s="18"/>
      <c r="Z15" s="18">
        <v>15</v>
      </c>
      <c r="AA15" s="18"/>
      <c r="AB15" s="18"/>
      <c r="AC15" s="18">
        <v>10</v>
      </c>
      <c r="AD15" s="18">
        <v>25</v>
      </c>
      <c r="AE15" s="14">
        <v>340.25</v>
      </c>
      <c r="AF15" s="17">
        <v>5</v>
      </c>
      <c r="AG15" s="17">
        <v>25.5</v>
      </c>
      <c r="AH15" s="15" t="s">
        <v>34</v>
      </c>
    </row>
    <row r="16" spans="1:34" s="16" customFormat="1" ht="35.25" customHeight="1">
      <c r="A16" s="11">
        <v>6</v>
      </c>
      <c r="B16" s="101" t="s">
        <v>23</v>
      </c>
      <c r="C16" s="12">
        <v>2009</v>
      </c>
      <c r="D16" s="13" t="s">
        <v>19</v>
      </c>
      <c r="E16" s="12" t="s">
        <v>14</v>
      </c>
      <c r="F16" s="18"/>
      <c r="G16" s="18"/>
      <c r="H16" s="18"/>
      <c r="I16" s="18"/>
      <c r="J16" s="18">
        <v>30</v>
      </c>
      <c r="K16" s="18"/>
      <c r="L16" s="18">
        <v>15</v>
      </c>
      <c r="M16" s="18"/>
      <c r="N16" s="18">
        <v>30</v>
      </c>
      <c r="O16" s="18">
        <v>30</v>
      </c>
      <c r="P16" s="18"/>
      <c r="Q16" s="18">
        <v>10</v>
      </c>
      <c r="R16" s="18"/>
      <c r="S16" s="18"/>
      <c r="T16" s="18"/>
      <c r="U16" s="18"/>
      <c r="V16" s="18"/>
      <c r="W16" s="18"/>
      <c r="X16" s="18"/>
      <c r="Y16" s="18"/>
      <c r="Z16" s="18">
        <v>15</v>
      </c>
      <c r="AA16" s="18">
        <v>20</v>
      </c>
      <c r="AB16" s="18"/>
      <c r="AC16" s="18">
        <v>10</v>
      </c>
      <c r="AD16" s="18">
        <v>25</v>
      </c>
      <c r="AE16" s="14">
        <v>185</v>
      </c>
      <c r="AF16" s="17">
        <v>6</v>
      </c>
      <c r="AG16" s="17">
        <v>23.5</v>
      </c>
      <c r="AH16" s="15" t="s">
        <v>34</v>
      </c>
    </row>
    <row r="17" spans="1:34" s="16" customFormat="1" ht="35.25" customHeight="1">
      <c r="A17" s="11">
        <v>7</v>
      </c>
      <c r="B17" s="101" t="s">
        <v>24</v>
      </c>
      <c r="C17" s="12">
        <v>2010</v>
      </c>
      <c r="D17" s="13" t="s">
        <v>19</v>
      </c>
      <c r="E17" s="12" t="s">
        <v>14</v>
      </c>
      <c r="F17" s="18"/>
      <c r="G17" s="18"/>
      <c r="H17" s="18"/>
      <c r="I17" s="18"/>
      <c r="J17" s="18">
        <v>30</v>
      </c>
      <c r="K17" s="18"/>
      <c r="L17" s="18">
        <v>15</v>
      </c>
      <c r="M17" s="18"/>
      <c r="N17" s="18"/>
      <c r="O17" s="18">
        <v>28.5</v>
      </c>
      <c r="P17" s="18"/>
      <c r="Q17" s="18">
        <v>10</v>
      </c>
      <c r="R17" s="18"/>
      <c r="S17" s="18"/>
      <c r="T17" s="18"/>
      <c r="U17" s="18"/>
      <c r="V17" s="18"/>
      <c r="W17" s="18"/>
      <c r="X17" s="18"/>
      <c r="Y17" s="18"/>
      <c r="Z17" s="18">
        <v>15</v>
      </c>
      <c r="AA17" s="18">
        <v>20</v>
      </c>
      <c r="AB17" s="18"/>
      <c r="AC17" s="18">
        <v>10</v>
      </c>
      <c r="AD17" s="18">
        <v>25</v>
      </c>
      <c r="AE17" s="14">
        <v>153.5</v>
      </c>
      <c r="AF17" s="17">
        <v>7</v>
      </c>
      <c r="AG17" s="17">
        <v>21.5</v>
      </c>
      <c r="AH17" s="15" t="s">
        <v>34</v>
      </c>
    </row>
    <row r="18" spans="1:34" s="16" customFormat="1" ht="35.25" customHeight="1">
      <c r="A18" s="11">
        <v>8</v>
      </c>
      <c r="B18" s="101" t="s">
        <v>25</v>
      </c>
      <c r="C18" s="12">
        <v>2009</v>
      </c>
      <c r="D18" s="13" t="s">
        <v>26</v>
      </c>
      <c r="E18" s="12" t="s">
        <v>64</v>
      </c>
      <c r="F18" s="18"/>
      <c r="G18" s="18"/>
      <c r="H18" s="18"/>
      <c r="I18" s="18"/>
      <c r="J18" s="18"/>
      <c r="K18" s="18"/>
      <c r="L18" s="18">
        <v>15</v>
      </c>
      <c r="M18" s="18"/>
      <c r="N18" s="18"/>
      <c r="O18" s="18">
        <v>30</v>
      </c>
      <c r="P18" s="18"/>
      <c r="Q18" s="18">
        <v>10</v>
      </c>
      <c r="R18" s="18"/>
      <c r="S18" s="18"/>
      <c r="T18" s="18"/>
      <c r="U18" s="18"/>
      <c r="V18" s="18"/>
      <c r="W18" s="18"/>
      <c r="X18" s="18"/>
      <c r="Y18" s="18"/>
      <c r="Z18" s="18">
        <v>15</v>
      </c>
      <c r="AA18" s="18">
        <v>20</v>
      </c>
      <c r="AB18" s="18"/>
      <c r="AC18" s="18">
        <v>10</v>
      </c>
      <c r="AD18" s="18">
        <v>22.5</v>
      </c>
      <c r="AE18" s="14">
        <v>122.5</v>
      </c>
      <c r="AF18" s="17">
        <v>8</v>
      </c>
      <c r="AG18" s="17">
        <v>20</v>
      </c>
      <c r="AH18" s="15" t="s">
        <v>34</v>
      </c>
    </row>
    <row r="19" spans="1:34" s="16" customFormat="1" ht="35.25" customHeight="1">
      <c r="A19" s="11">
        <v>9</v>
      </c>
      <c r="B19" s="101" t="s">
        <v>27</v>
      </c>
      <c r="C19" s="12">
        <v>2010</v>
      </c>
      <c r="D19" s="13" t="s">
        <v>26</v>
      </c>
      <c r="E19" s="12" t="s">
        <v>64</v>
      </c>
      <c r="F19" s="18"/>
      <c r="G19" s="18"/>
      <c r="H19" s="18"/>
      <c r="I19" s="18"/>
      <c r="J19" s="18"/>
      <c r="K19" s="18"/>
      <c r="L19" s="18">
        <v>14.3</v>
      </c>
      <c r="M19" s="18"/>
      <c r="N19" s="18"/>
      <c r="O19" s="18"/>
      <c r="P19" s="18"/>
      <c r="Q19" s="18">
        <v>8.5</v>
      </c>
      <c r="R19" s="18"/>
      <c r="S19" s="18"/>
      <c r="T19" s="18"/>
      <c r="U19" s="18"/>
      <c r="V19" s="18"/>
      <c r="W19" s="18"/>
      <c r="X19" s="18"/>
      <c r="Y19" s="18"/>
      <c r="Z19" s="18">
        <v>15</v>
      </c>
      <c r="AA19" s="18">
        <v>20</v>
      </c>
      <c r="AB19" s="18"/>
      <c r="AC19" s="18">
        <v>10</v>
      </c>
      <c r="AD19" s="18">
        <v>21.3</v>
      </c>
      <c r="AE19" s="14">
        <v>89</v>
      </c>
      <c r="AF19" s="17">
        <v>9</v>
      </c>
      <c r="AG19" s="17">
        <v>18.5</v>
      </c>
      <c r="AH19" s="15" t="s">
        <v>34</v>
      </c>
    </row>
    <row r="20" spans="1:34" s="16" customFormat="1" ht="35.25" customHeight="1">
      <c r="A20" s="11">
        <v>10</v>
      </c>
      <c r="B20" s="101" t="s">
        <v>28</v>
      </c>
      <c r="C20" s="12">
        <v>2010</v>
      </c>
      <c r="D20" s="13" t="s">
        <v>19</v>
      </c>
      <c r="E20" s="12" t="s">
        <v>64</v>
      </c>
      <c r="F20" s="18"/>
      <c r="G20" s="18"/>
      <c r="H20" s="18"/>
      <c r="I20" s="18"/>
      <c r="J20" s="18"/>
      <c r="K20" s="18"/>
      <c r="L20" s="18">
        <v>14.3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15</v>
      </c>
      <c r="AA20" s="18"/>
      <c r="AB20" s="18"/>
      <c r="AC20" s="18">
        <v>10</v>
      </c>
      <c r="AD20" s="18"/>
      <c r="AE20" s="14">
        <v>39.25</v>
      </c>
      <c r="AF20" s="17">
        <v>10</v>
      </c>
      <c r="AG20" s="17">
        <v>17</v>
      </c>
      <c r="AH20" s="15" t="s">
        <v>34</v>
      </c>
    </row>
    <row r="21" spans="1:34" s="16" customFormat="1" ht="35.25" customHeight="1">
      <c r="A21" s="11">
        <v>11</v>
      </c>
      <c r="B21" s="101" t="s">
        <v>29</v>
      </c>
      <c r="C21" s="12">
        <v>2011</v>
      </c>
      <c r="D21" s="13" t="s">
        <v>19</v>
      </c>
      <c r="E21" s="12" t="s">
        <v>64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10</v>
      </c>
      <c r="R21" s="18"/>
      <c r="S21" s="18"/>
      <c r="T21" s="18"/>
      <c r="U21" s="18"/>
      <c r="V21" s="18"/>
      <c r="W21" s="18"/>
      <c r="X21" s="18"/>
      <c r="Y21" s="18"/>
      <c r="Z21" s="18">
        <v>15</v>
      </c>
      <c r="AA21" s="18"/>
      <c r="AB21" s="18"/>
      <c r="AC21" s="18">
        <v>10</v>
      </c>
      <c r="AD21" s="18"/>
      <c r="AE21" s="14">
        <v>35</v>
      </c>
      <c r="AF21" s="17">
        <v>11</v>
      </c>
      <c r="AG21" s="17">
        <v>15.5</v>
      </c>
      <c r="AH21" s="15" t="s">
        <v>34</v>
      </c>
    </row>
    <row r="22" spans="1:34" s="16" customFormat="1" ht="35.25" customHeight="1">
      <c r="A22" s="11">
        <v>12</v>
      </c>
      <c r="B22" s="101" t="s">
        <v>30</v>
      </c>
      <c r="C22" s="12">
        <v>2010</v>
      </c>
      <c r="D22" s="13" t="s">
        <v>19</v>
      </c>
      <c r="E22" s="12" t="s">
        <v>56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>
        <v>15</v>
      </c>
      <c r="AA22" s="18"/>
      <c r="AB22" s="18"/>
      <c r="AC22" s="18">
        <v>10</v>
      </c>
      <c r="AD22" s="18"/>
      <c r="AE22" s="14">
        <v>25</v>
      </c>
      <c r="AF22" s="17">
        <v>12</v>
      </c>
      <c r="AG22" s="17">
        <v>14</v>
      </c>
      <c r="AH22" s="15" t="s">
        <v>34</v>
      </c>
    </row>
    <row r="23" spans="1:34" ht="39.75" customHeight="1">
      <c r="A23" s="74" t="s">
        <v>138</v>
      </c>
      <c r="B23" s="62"/>
      <c r="J23" s="62"/>
      <c r="AG23" s="62"/>
      <c r="AH23" s="75" t="s">
        <v>139</v>
      </c>
    </row>
    <row r="24" spans="1:34" ht="9.75" customHeight="1">
      <c r="A24" s="74"/>
      <c r="B24" s="62"/>
      <c r="J24" s="62"/>
      <c r="AG24" s="62"/>
      <c r="AH24" s="75"/>
    </row>
    <row r="25" spans="1:34" ht="22.5" customHeight="1">
      <c r="A25" s="74" t="s">
        <v>140</v>
      </c>
      <c r="B25" s="62"/>
      <c r="J25" s="62"/>
      <c r="AG25" s="62"/>
      <c r="AH25" s="75" t="s">
        <v>141</v>
      </c>
    </row>
  </sheetData>
  <mergeCells count="13">
    <mergeCell ref="AF8:AF10"/>
    <mergeCell ref="AG8:AG10"/>
    <mergeCell ref="AH8:AH10"/>
    <mergeCell ref="A1:AH1"/>
    <mergeCell ref="A2:AH2"/>
    <mergeCell ref="A3:AH3"/>
    <mergeCell ref="A4:AH4"/>
    <mergeCell ref="A8:A10"/>
    <mergeCell ref="B8:B10"/>
    <mergeCell ref="C8:C10"/>
    <mergeCell ref="D8:D10"/>
    <mergeCell ref="E8:E10"/>
    <mergeCell ref="AE8:AE10"/>
  </mergeCells>
  <printOptions/>
  <pageMargins left="0.25" right="0.25" top="0.75" bottom="0.75" header="0.3" footer="0.3"/>
  <pageSetup horizontalDpi="180" verticalDpi="18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1"/>
  <sheetViews>
    <sheetView zoomScale="85" zoomScaleNormal="85" zoomScaleSheetLayoutView="85" workbookViewId="0" topLeftCell="A1">
      <selection activeCell="AJ11" sqref="AJ11"/>
    </sheetView>
  </sheetViews>
  <sheetFormatPr defaultColWidth="9.140625" defaultRowHeight="15"/>
  <cols>
    <col min="1" max="1" width="3.28125" style="0" customWidth="1"/>
    <col min="2" max="2" width="19.00390625" style="0" customWidth="1"/>
    <col min="3" max="3" width="4.8515625" style="0" customWidth="1"/>
    <col min="4" max="4" width="4.421875" style="0" customWidth="1"/>
    <col min="5" max="5" width="19.7109375" style="0" customWidth="1"/>
    <col min="6" max="30" width="4.28125" style="0" customWidth="1"/>
    <col min="31" max="31" width="6.8515625" style="0" customWidth="1"/>
    <col min="32" max="32" width="6.57421875" style="0" customWidth="1"/>
    <col min="33" max="33" width="7.8515625" style="0" customWidth="1"/>
    <col min="34" max="34" width="6.8515625" style="0" customWidth="1"/>
  </cols>
  <sheetData>
    <row r="1" spans="1:34" s="104" customFormat="1" ht="26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s="1" customFormat="1" ht="12.75" customHeigh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s="1" customFormat="1" ht="12.75" customHeight="1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s="1" customFormat="1" ht="16.5" customHeight="1">
      <c r="A4" s="111" t="s">
        <v>67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s="102" customFormat="1" ht="12.75" customHeight="1">
      <c r="A5" s="85" t="s">
        <v>35</v>
      </c>
      <c r="B5" s="20"/>
      <c r="C5" s="20"/>
      <c r="D5" s="20"/>
      <c r="E5" s="20"/>
      <c r="F5" s="20"/>
      <c r="G5" s="20"/>
      <c r="H5" s="20"/>
      <c r="I5" s="20"/>
      <c r="J5" s="86"/>
      <c r="K5" s="86"/>
      <c r="M5" s="103"/>
      <c r="P5" s="103"/>
      <c r="R5" s="103"/>
      <c r="T5" s="103"/>
      <c r="AF5" s="103"/>
      <c r="AG5" s="103"/>
      <c r="AH5" s="87" t="s">
        <v>1</v>
      </c>
    </row>
    <row r="6" spans="1:34" s="102" customFormat="1" ht="18" customHeight="1">
      <c r="A6" s="88" t="s">
        <v>3</v>
      </c>
      <c r="B6" s="88"/>
      <c r="C6" s="88" t="s">
        <v>106</v>
      </c>
      <c r="D6" s="88"/>
      <c r="E6" s="88"/>
      <c r="F6" s="88"/>
      <c r="G6" s="89"/>
      <c r="H6" s="89"/>
      <c r="I6" s="89"/>
      <c r="J6" s="89"/>
      <c r="K6" s="89"/>
      <c r="L6" s="89"/>
      <c r="R6" s="4"/>
      <c r="S6" s="4"/>
      <c r="T6" s="4"/>
      <c r="U6" s="4"/>
      <c r="V6" s="4"/>
      <c r="W6" s="4"/>
      <c r="X6" s="4"/>
      <c r="Y6" s="4"/>
      <c r="Z6" s="4"/>
      <c r="AA6" s="4"/>
      <c r="AH6" s="4"/>
    </row>
    <row r="7" spans="1:5" s="1" customFormat="1" ht="3" customHeight="1">
      <c r="A7" s="2"/>
      <c r="B7" s="2"/>
      <c r="C7" s="5"/>
      <c r="D7" s="5"/>
      <c r="E7" s="5"/>
    </row>
    <row r="8" spans="1:34" s="8" customFormat="1" ht="12.75" customHeight="1">
      <c r="A8" s="143" t="s">
        <v>5</v>
      </c>
      <c r="B8" s="144" t="s">
        <v>6</v>
      </c>
      <c r="C8" s="147" t="s">
        <v>7</v>
      </c>
      <c r="D8" s="148" t="s">
        <v>38</v>
      </c>
      <c r="E8" s="151" t="s">
        <v>8</v>
      </c>
      <c r="F8" s="6"/>
      <c r="G8" s="7"/>
      <c r="H8" s="7"/>
      <c r="I8" s="7"/>
      <c r="J8" s="7"/>
      <c r="K8" s="7"/>
      <c r="L8" s="7"/>
      <c r="M8" s="7" t="s">
        <v>9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40" t="s">
        <v>10</v>
      </c>
      <c r="AF8" s="137" t="s">
        <v>11</v>
      </c>
      <c r="AG8" s="140" t="s">
        <v>32</v>
      </c>
      <c r="AH8" s="140" t="s">
        <v>33</v>
      </c>
    </row>
    <row r="9" spans="1:34" s="8" customFormat="1" ht="12.75" customHeight="1">
      <c r="A9" s="143"/>
      <c r="B9" s="145"/>
      <c r="C9" s="147"/>
      <c r="D9" s="149"/>
      <c r="E9" s="152"/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9">
        <v>20</v>
      </c>
      <c r="Z9" s="9">
        <v>21</v>
      </c>
      <c r="AA9" s="9">
        <v>22</v>
      </c>
      <c r="AB9" s="9">
        <v>23</v>
      </c>
      <c r="AC9" s="9">
        <v>24</v>
      </c>
      <c r="AD9" s="9">
        <v>25</v>
      </c>
      <c r="AE9" s="141"/>
      <c r="AF9" s="138"/>
      <c r="AG9" s="141"/>
      <c r="AH9" s="141"/>
    </row>
    <row r="10" spans="1:34" s="8" customFormat="1" ht="12.75">
      <c r="A10" s="143"/>
      <c r="B10" s="146"/>
      <c r="C10" s="147"/>
      <c r="D10" s="150"/>
      <c r="E10" s="153"/>
      <c r="F10" s="10">
        <v>40</v>
      </c>
      <c r="G10" s="10">
        <v>30</v>
      </c>
      <c r="H10" s="10">
        <v>45</v>
      </c>
      <c r="I10" s="10">
        <v>60</v>
      </c>
      <c r="J10" s="10">
        <v>30</v>
      </c>
      <c r="K10" s="10">
        <v>40</v>
      </c>
      <c r="L10" s="10">
        <v>15</v>
      </c>
      <c r="M10" s="10">
        <v>35</v>
      </c>
      <c r="N10" s="10">
        <v>30</v>
      </c>
      <c r="O10" s="10">
        <v>30</v>
      </c>
      <c r="P10" s="10">
        <v>75</v>
      </c>
      <c r="Q10" s="10">
        <v>10</v>
      </c>
      <c r="R10" s="10">
        <v>60</v>
      </c>
      <c r="S10" s="10">
        <v>85</v>
      </c>
      <c r="T10" s="10">
        <v>40</v>
      </c>
      <c r="U10" s="10">
        <v>50</v>
      </c>
      <c r="V10" s="10">
        <v>65</v>
      </c>
      <c r="W10" s="10">
        <v>30</v>
      </c>
      <c r="X10" s="10">
        <v>90</v>
      </c>
      <c r="Y10" s="10">
        <v>110</v>
      </c>
      <c r="Z10" s="10">
        <v>15</v>
      </c>
      <c r="AA10" s="10">
        <v>20</v>
      </c>
      <c r="AB10" s="10">
        <v>120</v>
      </c>
      <c r="AC10" s="10">
        <v>10</v>
      </c>
      <c r="AD10" s="10">
        <v>25</v>
      </c>
      <c r="AE10" s="141"/>
      <c r="AF10" s="139"/>
      <c r="AG10" s="141"/>
      <c r="AH10" s="141"/>
    </row>
    <row r="11" spans="1:36" s="44" customFormat="1" ht="23.25" customHeight="1">
      <c r="A11" s="40">
        <v>1</v>
      </c>
      <c r="B11" s="100" t="s">
        <v>68</v>
      </c>
      <c r="C11" s="41">
        <v>2006</v>
      </c>
      <c r="D11" s="42">
        <v>1</v>
      </c>
      <c r="E11" s="41" t="s">
        <v>69</v>
      </c>
      <c r="F11" s="43">
        <v>40</v>
      </c>
      <c r="G11" s="43">
        <v>30</v>
      </c>
      <c r="H11" s="43">
        <v>45</v>
      </c>
      <c r="I11" s="43">
        <v>60</v>
      </c>
      <c r="J11" s="43">
        <v>30</v>
      </c>
      <c r="K11" s="43">
        <v>40</v>
      </c>
      <c r="L11" s="43">
        <v>15</v>
      </c>
      <c r="M11" s="43">
        <v>35</v>
      </c>
      <c r="N11" s="43">
        <v>28.5</v>
      </c>
      <c r="O11" s="43">
        <v>30</v>
      </c>
      <c r="P11" s="43">
        <v>75</v>
      </c>
      <c r="Q11" s="43">
        <v>9.5</v>
      </c>
      <c r="R11" s="43">
        <v>60</v>
      </c>
      <c r="S11" s="43">
        <v>85</v>
      </c>
      <c r="T11" s="43">
        <v>40</v>
      </c>
      <c r="U11" s="43">
        <v>50</v>
      </c>
      <c r="V11" s="43">
        <v>65</v>
      </c>
      <c r="W11" s="43">
        <v>30</v>
      </c>
      <c r="X11" s="43">
        <v>81</v>
      </c>
      <c r="Y11" s="43">
        <v>93.5</v>
      </c>
      <c r="Z11" s="43">
        <v>15</v>
      </c>
      <c r="AA11" s="43">
        <v>20</v>
      </c>
      <c r="AB11" s="43"/>
      <c r="AC11" s="43">
        <v>10</v>
      </c>
      <c r="AD11" s="43">
        <v>25</v>
      </c>
      <c r="AE11" s="14">
        <v>1012.5</v>
      </c>
      <c r="AF11" s="15">
        <v>1</v>
      </c>
      <c r="AG11" s="15">
        <v>50</v>
      </c>
      <c r="AH11" s="15">
        <v>2</v>
      </c>
      <c r="AJ11" s="107"/>
    </row>
    <row r="12" spans="1:34" s="44" customFormat="1" ht="23.25" customHeight="1">
      <c r="A12" s="40">
        <v>2</v>
      </c>
      <c r="B12" s="100" t="s">
        <v>70</v>
      </c>
      <c r="C12" s="41">
        <v>2006</v>
      </c>
      <c r="D12" s="42">
        <v>2</v>
      </c>
      <c r="E12" s="105" t="s">
        <v>54</v>
      </c>
      <c r="F12" s="43">
        <v>40</v>
      </c>
      <c r="G12" s="43">
        <v>30</v>
      </c>
      <c r="H12" s="43">
        <v>45</v>
      </c>
      <c r="I12" s="43">
        <v>60</v>
      </c>
      <c r="J12" s="43">
        <v>30</v>
      </c>
      <c r="K12" s="43">
        <v>40</v>
      </c>
      <c r="L12" s="43">
        <v>15</v>
      </c>
      <c r="M12" s="43">
        <v>35</v>
      </c>
      <c r="N12" s="43">
        <v>30</v>
      </c>
      <c r="O12" s="43">
        <v>30</v>
      </c>
      <c r="P12" s="43">
        <v>75</v>
      </c>
      <c r="Q12" s="43">
        <v>10</v>
      </c>
      <c r="R12" s="43">
        <v>60</v>
      </c>
      <c r="S12" s="43">
        <v>85</v>
      </c>
      <c r="T12" s="43">
        <v>40</v>
      </c>
      <c r="U12" s="43">
        <v>50</v>
      </c>
      <c r="V12" s="43">
        <v>65</v>
      </c>
      <c r="W12" s="43">
        <v>30</v>
      </c>
      <c r="X12" s="43"/>
      <c r="Y12" s="43"/>
      <c r="Z12" s="43">
        <v>15</v>
      </c>
      <c r="AA12" s="43">
        <v>20</v>
      </c>
      <c r="AB12" s="43"/>
      <c r="AC12" s="43">
        <v>10</v>
      </c>
      <c r="AD12" s="43">
        <v>25</v>
      </c>
      <c r="AE12" s="14">
        <v>840</v>
      </c>
      <c r="AF12" s="15">
        <v>2</v>
      </c>
      <c r="AG12" s="15">
        <v>40</v>
      </c>
      <c r="AH12" s="15">
        <v>2</v>
      </c>
    </row>
    <row r="13" spans="1:34" s="44" customFormat="1" ht="23.25" customHeight="1">
      <c r="A13" s="40">
        <v>3</v>
      </c>
      <c r="B13" s="100" t="s">
        <v>71</v>
      </c>
      <c r="C13" s="41">
        <v>2007</v>
      </c>
      <c r="D13" s="42">
        <v>3</v>
      </c>
      <c r="E13" s="41" t="s">
        <v>58</v>
      </c>
      <c r="F13" s="43">
        <v>40</v>
      </c>
      <c r="G13" s="43">
        <v>30</v>
      </c>
      <c r="H13" s="43">
        <v>45</v>
      </c>
      <c r="I13" s="43">
        <v>60</v>
      </c>
      <c r="J13" s="43">
        <v>30</v>
      </c>
      <c r="K13" s="43">
        <v>40</v>
      </c>
      <c r="L13" s="43">
        <v>15</v>
      </c>
      <c r="M13" s="43">
        <v>35</v>
      </c>
      <c r="N13" s="43">
        <v>30</v>
      </c>
      <c r="O13" s="43">
        <v>30</v>
      </c>
      <c r="P13" s="43"/>
      <c r="Q13" s="43">
        <v>10</v>
      </c>
      <c r="R13" s="43">
        <v>60</v>
      </c>
      <c r="S13" s="43">
        <v>80.8</v>
      </c>
      <c r="T13" s="43">
        <v>40</v>
      </c>
      <c r="U13" s="43">
        <v>47.5</v>
      </c>
      <c r="V13" s="43">
        <v>65</v>
      </c>
      <c r="W13" s="43">
        <v>30</v>
      </c>
      <c r="X13" s="43"/>
      <c r="Y13" s="43"/>
      <c r="Z13" s="43">
        <v>15</v>
      </c>
      <c r="AA13" s="43">
        <v>20</v>
      </c>
      <c r="AB13" s="43"/>
      <c r="AC13" s="43">
        <v>10</v>
      </c>
      <c r="AD13" s="43">
        <v>25</v>
      </c>
      <c r="AE13" s="14">
        <v>758.25</v>
      </c>
      <c r="AF13" s="15">
        <v>3</v>
      </c>
      <c r="AG13" s="15">
        <v>32.5</v>
      </c>
      <c r="AH13" s="15">
        <v>2</v>
      </c>
    </row>
    <row r="14" spans="1:34" s="16" customFormat="1" ht="23.25" customHeight="1">
      <c r="A14" s="11">
        <v>4</v>
      </c>
      <c r="B14" s="101" t="s">
        <v>72</v>
      </c>
      <c r="C14" s="12">
        <v>2006</v>
      </c>
      <c r="D14" s="13">
        <v>2</v>
      </c>
      <c r="E14" s="12" t="s">
        <v>56</v>
      </c>
      <c r="F14" s="18">
        <v>40</v>
      </c>
      <c r="G14" s="18">
        <v>30</v>
      </c>
      <c r="H14" s="18">
        <v>45</v>
      </c>
      <c r="I14" s="18">
        <v>54</v>
      </c>
      <c r="J14" s="18">
        <v>30</v>
      </c>
      <c r="K14" s="18">
        <v>40</v>
      </c>
      <c r="L14" s="18">
        <v>15</v>
      </c>
      <c r="M14" s="18">
        <v>35</v>
      </c>
      <c r="N14" s="18">
        <v>30</v>
      </c>
      <c r="O14" s="18">
        <v>30</v>
      </c>
      <c r="P14" s="18">
        <v>75</v>
      </c>
      <c r="Q14" s="18">
        <v>10</v>
      </c>
      <c r="R14" s="18">
        <v>60</v>
      </c>
      <c r="S14" s="18">
        <v>85</v>
      </c>
      <c r="T14" s="18">
        <v>40</v>
      </c>
      <c r="U14" s="18"/>
      <c r="V14" s="18"/>
      <c r="W14" s="18">
        <v>30</v>
      </c>
      <c r="X14" s="18"/>
      <c r="Y14" s="18"/>
      <c r="Z14" s="18">
        <v>15</v>
      </c>
      <c r="AA14" s="18">
        <v>20</v>
      </c>
      <c r="AB14" s="18"/>
      <c r="AC14" s="18">
        <v>10</v>
      </c>
      <c r="AD14" s="18">
        <v>25</v>
      </c>
      <c r="AE14" s="14">
        <v>719</v>
      </c>
      <c r="AF14" s="17">
        <v>4</v>
      </c>
      <c r="AG14" s="17">
        <v>27.5</v>
      </c>
      <c r="AH14" s="15">
        <v>3</v>
      </c>
    </row>
    <row r="15" spans="1:34" s="16" customFormat="1" ht="23.25" customHeight="1">
      <c r="A15" s="11">
        <v>5</v>
      </c>
      <c r="B15" s="101" t="s">
        <v>73</v>
      </c>
      <c r="C15" s="12">
        <v>2008</v>
      </c>
      <c r="D15" s="13">
        <v>3</v>
      </c>
      <c r="E15" s="12" t="s">
        <v>21</v>
      </c>
      <c r="F15" s="18">
        <v>40</v>
      </c>
      <c r="G15" s="18">
        <v>30</v>
      </c>
      <c r="H15" s="18">
        <v>45</v>
      </c>
      <c r="I15" s="18">
        <v>60</v>
      </c>
      <c r="J15" s="18">
        <v>30</v>
      </c>
      <c r="K15" s="18">
        <v>40</v>
      </c>
      <c r="L15" s="18">
        <v>15</v>
      </c>
      <c r="M15" s="18">
        <v>31.5</v>
      </c>
      <c r="N15" s="18">
        <v>30</v>
      </c>
      <c r="O15" s="18">
        <v>30</v>
      </c>
      <c r="P15" s="18"/>
      <c r="Q15" s="18">
        <v>10</v>
      </c>
      <c r="R15" s="18">
        <v>60</v>
      </c>
      <c r="S15" s="18">
        <v>85</v>
      </c>
      <c r="T15" s="18">
        <v>40</v>
      </c>
      <c r="U15" s="18"/>
      <c r="V15" s="18"/>
      <c r="W15" s="18">
        <v>30</v>
      </c>
      <c r="X15" s="18"/>
      <c r="Y15" s="18"/>
      <c r="Z15" s="18">
        <v>15</v>
      </c>
      <c r="AA15" s="18">
        <v>20</v>
      </c>
      <c r="AB15" s="18"/>
      <c r="AC15" s="18">
        <v>10</v>
      </c>
      <c r="AD15" s="18">
        <v>25</v>
      </c>
      <c r="AE15" s="14">
        <v>646.5</v>
      </c>
      <c r="AF15" s="17">
        <v>5</v>
      </c>
      <c r="AG15" s="17">
        <v>25.5</v>
      </c>
      <c r="AH15" s="15">
        <v>3</v>
      </c>
    </row>
    <row r="16" spans="1:34" s="16" customFormat="1" ht="23.25" customHeight="1">
      <c r="A16" s="11">
        <v>6</v>
      </c>
      <c r="B16" s="101" t="s">
        <v>74</v>
      </c>
      <c r="C16" s="12">
        <v>2007</v>
      </c>
      <c r="D16" s="13">
        <v>1</v>
      </c>
      <c r="E16" s="12" t="s">
        <v>56</v>
      </c>
      <c r="F16" s="18">
        <v>40</v>
      </c>
      <c r="G16" s="18">
        <v>30</v>
      </c>
      <c r="H16" s="18">
        <v>45</v>
      </c>
      <c r="I16" s="18"/>
      <c r="J16" s="18">
        <v>30</v>
      </c>
      <c r="K16" s="18">
        <v>40</v>
      </c>
      <c r="L16" s="18">
        <v>15</v>
      </c>
      <c r="M16" s="18">
        <v>35</v>
      </c>
      <c r="N16" s="18">
        <v>30</v>
      </c>
      <c r="O16" s="18">
        <v>30</v>
      </c>
      <c r="P16" s="18"/>
      <c r="Q16" s="18">
        <v>10</v>
      </c>
      <c r="R16" s="18">
        <v>60</v>
      </c>
      <c r="S16" s="18">
        <v>85</v>
      </c>
      <c r="T16" s="18">
        <v>40</v>
      </c>
      <c r="U16" s="18"/>
      <c r="V16" s="18"/>
      <c r="W16" s="18">
        <v>30</v>
      </c>
      <c r="X16" s="18"/>
      <c r="Y16" s="18"/>
      <c r="Z16" s="18">
        <v>15</v>
      </c>
      <c r="AA16" s="18">
        <v>20</v>
      </c>
      <c r="AB16" s="18"/>
      <c r="AC16" s="18">
        <v>10</v>
      </c>
      <c r="AD16" s="18">
        <v>25</v>
      </c>
      <c r="AE16" s="14">
        <v>590</v>
      </c>
      <c r="AF16" s="17">
        <v>6</v>
      </c>
      <c r="AG16" s="17">
        <v>23.5</v>
      </c>
      <c r="AH16" s="15" t="s">
        <v>16</v>
      </c>
    </row>
    <row r="17" spans="1:34" s="16" customFormat="1" ht="23.25" customHeight="1">
      <c r="A17" s="11">
        <v>7</v>
      </c>
      <c r="B17" s="101" t="s">
        <v>75</v>
      </c>
      <c r="C17" s="12">
        <v>2006</v>
      </c>
      <c r="D17" s="13" t="s">
        <v>16</v>
      </c>
      <c r="E17" s="12" t="s">
        <v>64</v>
      </c>
      <c r="F17" s="18">
        <v>40</v>
      </c>
      <c r="G17" s="18">
        <v>30</v>
      </c>
      <c r="H17" s="18">
        <v>45</v>
      </c>
      <c r="I17" s="18"/>
      <c r="J17" s="18">
        <v>30</v>
      </c>
      <c r="K17" s="18">
        <v>34</v>
      </c>
      <c r="L17" s="18">
        <v>15</v>
      </c>
      <c r="M17" s="18">
        <v>35</v>
      </c>
      <c r="N17" s="18">
        <v>30</v>
      </c>
      <c r="O17" s="18">
        <v>30</v>
      </c>
      <c r="P17" s="18">
        <v>75</v>
      </c>
      <c r="Q17" s="18">
        <v>10</v>
      </c>
      <c r="R17" s="18">
        <v>60</v>
      </c>
      <c r="S17" s="18"/>
      <c r="T17" s="18">
        <v>40</v>
      </c>
      <c r="U17" s="18"/>
      <c r="V17" s="18"/>
      <c r="W17" s="18">
        <v>30</v>
      </c>
      <c r="X17" s="18"/>
      <c r="Y17" s="18"/>
      <c r="Z17" s="18">
        <v>15</v>
      </c>
      <c r="AA17" s="18">
        <v>20</v>
      </c>
      <c r="AB17" s="18"/>
      <c r="AC17" s="18">
        <v>10</v>
      </c>
      <c r="AD17" s="18">
        <v>25</v>
      </c>
      <c r="AE17" s="14">
        <v>574</v>
      </c>
      <c r="AF17" s="17">
        <v>7</v>
      </c>
      <c r="AG17" s="17">
        <v>21.5</v>
      </c>
      <c r="AH17" s="15" t="s">
        <v>16</v>
      </c>
    </row>
    <row r="18" spans="1:34" s="16" customFormat="1" ht="23.25" customHeight="1">
      <c r="A18" s="11">
        <v>8</v>
      </c>
      <c r="B18" s="101" t="s">
        <v>76</v>
      </c>
      <c r="C18" s="12">
        <v>2006</v>
      </c>
      <c r="D18" s="13">
        <v>3</v>
      </c>
      <c r="E18" s="106" t="s">
        <v>54</v>
      </c>
      <c r="F18" s="18">
        <v>40</v>
      </c>
      <c r="G18" s="18">
        <v>30</v>
      </c>
      <c r="H18" s="18">
        <v>45</v>
      </c>
      <c r="I18" s="18"/>
      <c r="J18" s="18">
        <v>30</v>
      </c>
      <c r="K18" s="18">
        <v>40</v>
      </c>
      <c r="L18" s="18">
        <v>15</v>
      </c>
      <c r="M18" s="18">
        <v>33.3</v>
      </c>
      <c r="N18" s="18">
        <v>30</v>
      </c>
      <c r="O18" s="18">
        <v>30</v>
      </c>
      <c r="P18" s="18"/>
      <c r="Q18" s="18">
        <v>10</v>
      </c>
      <c r="R18" s="18"/>
      <c r="S18" s="18"/>
      <c r="T18" s="18">
        <v>40</v>
      </c>
      <c r="U18" s="18"/>
      <c r="V18" s="18"/>
      <c r="W18" s="18">
        <v>30</v>
      </c>
      <c r="X18" s="18"/>
      <c r="Y18" s="18"/>
      <c r="Z18" s="18">
        <v>15</v>
      </c>
      <c r="AA18" s="18">
        <v>20</v>
      </c>
      <c r="AB18" s="18"/>
      <c r="AC18" s="18">
        <v>10</v>
      </c>
      <c r="AD18" s="18">
        <v>25</v>
      </c>
      <c r="AE18" s="14">
        <v>443.25</v>
      </c>
      <c r="AF18" s="17">
        <v>8</v>
      </c>
      <c r="AG18" s="17">
        <v>20</v>
      </c>
      <c r="AH18" s="15" t="s">
        <v>13</v>
      </c>
    </row>
    <row r="19" spans="1:34" s="16" customFormat="1" ht="23.25" customHeight="1">
      <c r="A19" s="11">
        <v>9</v>
      </c>
      <c r="B19" s="101" t="s">
        <v>77</v>
      </c>
      <c r="C19" s="12">
        <v>2008</v>
      </c>
      <c r="D19" s="13">
        <v>3</v>
      </c>
      <c r="E19" s="12" t="s">
        <v>56</v>
      </c>
      <c r="F19" s="18">
        <v>40</v>
      </c>
      <c r="G19" s="18">
        <v>28.5</v>
      </c>
      <c r="H19" s="18">
        <v>45</v>
      </c>
      <c r="I19" s="18"/>
      <c r="J19" s="18">
        <v>30</v>
      </c>
      <c r="K19" s="18">
        <v>34</v>
      </c>
      <c r="L19" s="18">
        <v>15</v>
      </c>
      <c r="M19" s="18">
        <v>31.5</v>
      </c>
      <c r="N19" s="18">
        <v>30</v>
      </c>
      <c r="O19" s="18">
        <v>30</v>
      </c>
      <c r="P19" s="18"/>
      <c r="Q19" s="18">
        <v>10</v>
      </c>
      <c r="R19" s="18"/>
      <c r="S19" s="18"/>
      <c r="T19" s="18">
        <v>38</v>
      </c>
      <c r="U19" s="18"/>
      <c r="V19" s="18"/>
      <c r="W19" s="18">
        <v>28.5</v>
      </c>
      <c r="X19" s="18"/>
      <c r="Y19" s="18"/>
      <c r="Z19" s="18">
        <v>15</v>
      </c>
      <c r="AA19" s="18">
        <v>20</v>
      </c>
      <c r="AB19" s="18"/>
      <c r="AC19" s="18">
        <v>10</v>
      </c>
      <c r="AD19" s="18">
        <v>25</v>
      </c>
      <c r="AE19" s="14">
        <v>430.5</v>
      </c>
      <c r="AF19" s="17">
        <v>9</v>
      </c>
      <c r="AG19" s="17">
        <v>18.5</v>
      </c>
      <c r="AH19" s="15" t="s">
        <v>26</v>
      </c>
    </row>
    <row r="20" spans="1:34" s="16" customFormat="1" ht="23.25" customHeight="1">
      <c r="A20" s="11">
        <v>10</v>
      </c>
      <c r="B20" s="101" t="s">
        <v>78</v>
      </c>
      <c r="C20" s="12">
        <v>2008</v>
      </c>
      <c r="D20" s="13" t="s">
        <v>13</v>
      </c>
      <c r="E20" s="12" t="s">
        <v>64</v>
      </c>
      <c r="F20" s="18">
        <v>38</v>
      </c>
      <c r="G20" s="18">
        <v>25.5</v>
      </c>
      <c r="H20" s="18">
        <v>45</v>
      </c>
      <c r="I20" s="18"/>
      <c r="J20" s="18">
        <v>30</v>
      </c>
      <c r="K20" s="18"/>
      <c r="L20" s="18">
        <v>15</v>
      </c>
      <c r="M20" s="18"/>
      <c r="N20" s="18">
        <v>25.5</v>
      </c>
      <c r="O20" s="18">
        <v>30</v>
      </c>
      <c r="P20" s="18"/>
      <c r="Q20" s="18">
        <v>10</v>
      </c>
      <c r="R20" s="18"/>
      <c r="S20" s="18"/>
      <c r="T20" s="18"/>
      <c r="U20" s="18"/>
      <c r="V20" s="18"/>
      <c r="W20" s="18"/>
      <c r="X20" s="18"/>
      <c r="Y20" s="18"/>
      <c r="Z20" s="18">
        <v>15</v>
      </c>
      <c r="AA20" s="18">
        <v>20</v>
      </c>
      <c r="AB20" s="18"/>
      <c r="AC20" s="18">
        <v>10</v>
      </c>
      <c r="AD20" s="18">
        <v>25</v>
      </c>
      <c r="AE20" s="14">
        <v>289</v>
      </c>
      <c r="AF20" s="17">
        <v>10</v>
      </c>
      <c r="AG20" s="17">
        <v>17</v>
      </c>
      <c r="AH20" s="15"/>
    </row>
    <row r="21" spans="1:34" s="16" customFormat="1" ht="23.25" customHeight="1">
      <c r="A21" s="11">
        <v>11</v>
      </c>
      <c r="B21" s="101" t="s">
        <v>79</v>
      </c>
      <c r="C21" s="12">
        <v>2007</v>
      </c>
      <c r="D21" s="13" t="s">
        <v>26</v>
      </c>
      <c r="E21" s="12" t="s">
        <v>64</v>
      </c>
      <c r="F21" s="18"/>
      <c r="G21" s="18"/>
      <c r="H21" s="18"/>
      <c r="I21" s="18"/>
      <c r="J21" s="18"/>
      <c r="K21" s="18"/>
      <c r="L21" s="18">
        <v>15</v>
      </c>
      <c r="M21" s="18">
        <v>31.5</v>
      </c>
      <c r="N21" s="18">
        <v>25.5</v>
      </c>
      <c r="O21" s="18">
        <v>30</v>
      </c>
      <c r="P21" s="18"/>
      <c r="Q21" s="18">
        <v>10</v>
      </c>
      <c r="R21" s="18"/>
      <c r="S21" s="18"/>
      <c r="T21" s="18"/>
      <c r="U21" s="18"/>
      <c r="V21" s="18"/>
      <c r="W21" s="18">
        <v>25.5</v>
      </c>
      <c r="X21" s="18"/>
      <c r="Y21" s="18"/>
      <c r="Z21" s="18">
        <v>15</v>
      </c>
      <c r="AA21" s="18">
        <v>20</v>
      </c>
      <c r="AB21" s="18"/>
      <c r="AC21" s="18">
        <v>10</v>
      </c>
      <c r="AD21" s="18">
        <v>25</v>
      </c>
      <c r="AE21" s="14">
        <v>207.5</v>
      </c>
      <c r="AF21" s="17">
        <v>11</v>
      </c>
      <c r="AG21" s="17">
        <v>15.5</v>
      </c>
      <c r="AH21" s="15"/>
    </row>
    <row r="22" spans="1:34" s="16" customFormat="1" ht="23.25" customHeight="1">
      <c r="A22" s="11">
        <v>12</v>
      </c>
      <c r="B22" s="101" t="s">
        <v>80</v>
      </c>
      <c r="C22" s="12">
        <v>2008</v>
      </c>
      <c r="D22" s="13" t="s">
        <v>13</v>
      </c>
      <c r="E22" s="12" t="s">
        <v>14</v>
      </c>
      <c r="F22" s="18">
        <v>36</v>
      </c>
      <c r="G22" s="18"/>
      <c r="H22" s="18"/>
      <c r="I22" s="18"/>
      <c r="J22" s="18"/>
      <c r="K22" s="18"/>
      <c r="L22" s="18">
        <v>15</v>
      </c>
      <c r="M22" s="18">
        <v>29.8</v>
      </c>
      <c r="N22" s="18"/>
      <c r="O22" s="18">
        <v>30</v>
      </c>
      <c r="P22" s="18"/>
      <c r="Q22" s="18">
        <v>10</v>
      </c>
      <c r="R22" s="18"/>
      <c r="S22" s="18"/>
      <c r="T22" s="18"/>
      <c r="U22" s="18"/>
      <c r="V22" s="18"/>
      <c r="W22" s="18"/>
      <c r="X22" s="18"/>
      <c r="Y22" s="18"/>
      <c r="Z22" s="18">
        <v>15</v>
      </c>
      <c r="AA22" s="18">
        <v>20</v>
      </c>
      <c r="AB22" s="18"/>
      <c r="AC22" s="18">
        <v>9.5</v>
      </c>
      <c r="AD22" s="18">
        <v>25</v>
      </c>
      <c r="AE22" s="14">
        <v>190.25</v>
      </c>
      <c r="AF22" s="17">
        <v>12</v>
      </c>
      <c r="AG22" s="17">
        <v>14</v>
      </c>
      <c r="AH22" s="15"/>
    </row>
    <row r="23" spans="1:34" s="16" customFormat="1" ht="23.25" customHeight="1">
      <c r="A23" s="11">
        <v>13</v>
      </c>
      <c r="B23" s="101" t="s">
        <v>81</v>
      </c>
      <c r="C23" s="12">
        <v>2007</v>
      </c>
      <c r="D23" s="13" t="s">
        <v>19</v>
      </c>
      <c r="E23" s="12" t="s">
        <v>21</v>
      </c>
      <c r="F23" s="18">
        <v>40</v>
      </c>
      <c r="G23" s="18"/>
      <c r="H23" s="18"/>
      <c r="I23" s="18"/>
      <c r="J23" s="18"/>
      <c r="K23" s="18"/>
      <c r="L23" s="18">
        <v>15</v>
      </c>
      <c r="M23" s="18"/>
      <c r="N23" s="18"/>
      <c r="O23" s="18">
        <v>30</v>
      </c>
      <c r="P23" s="18"/>
      <c r="Q23" s="18">
        <v>10</v>
      </c>
      <c r="R23" s="18"/>
      <c r="S23" s="18"/>
      <c r="T23" s="18"/>
      <c r="U23" s="18"/>
      <c r="V23" s="18"/>
      <c r="W23" s="18"/>
      <c r="X23" s="18"/>
      <c r="Y23" s="18"/>
      <c r="Z23" s="18">
        <v>15</v>
      </c>
      <c r="AA23" s="18">
        <v>20</v>
      </c>
      <c r="AB23" s="18"/>
      <c r="AC23" s="18">
        <v>10</v>
      </c>
      <c r="AD23" s="18">
        <v>25</v>
      </c>
      <c r="AE23" s="14">
        <v>165</v>
      </c>
      <c r="AF23" s="17">
        <v>13</v>
      </c>
      <c r="AG23" s="17">
        <v>13</v>
      </c>
      <c r="AH23" s="15"/>
    </row>
    <row r="24" spans="1:34" s="16" customFormat="1" ht="23.25" customHeight="1">
      <c r="A24" s="11">
        <v>14</v>
      </c>
      <c r="B24" s="101" t="s">
        <v>82</v>
      </c>
      <c r="C24" s="12">
        <v>2008</v>
      </c>
      <c r="D24" s="13" t="s">
        <v>26</v>
      </c>
      <c r="E24" s="12" t="s">
        <v>64</v>
      </c>
      <c r="F24" s="18"/>
      <c r="G24" s="18">
        <v>30</v>
      </c>
      <c r="H24" s="18"/>
      <c r="I24" s="18"/>
      <c r="J24" s="18"/>
      <c r="K24" s="18"/>
      <c r="L24" s="18">
        <v>15</v>
      </c>
      <c r="M24" s="18"/>
      <c r="N24" s="18"/>
      <c r="O24" s="18">
        <v>30</v>
      </c>
      <c r="P24" s="18"/>
      <c r="Q24" s="18">
        <v>10</v>
      </c>
      <c r="R24" s="18"/>
      <c r="S24" s="18"/>
      <c r="T24" s="18"/>
      <c r="U24" s="18"/>
      <c r="V24" s="18"/>
      <c r="W24" s="18"/>
      <c r="X24" s="18"/>
      <c r="Y24" s="18"/>
      <c r="Z24" s="18">
        <v>14.3</v>
      </c>
      <c r="AA24" s="18">
        <v>20</v>
      </c>
      <c r="AB24" s="18"/>
      <c r="AC24" s="18">
        <v>10</v>
      </c>
      <c r="AD24" s="18">
        <v>25</v>
      </c>
      <c r="AE24" s="14">
        <v>154.25</v>
      </c>
      <c r="AF24" s="17">
        <v>14</v>
      </c>
      <c r="AG24" s="17">
        <v>11.5</v>
      </c>
      <c r="AH24" s="15"/>
    </row>
    <row r="25" spans="1:34" s="16" customFormat="1" ht="23.25" customHeight="1">
      <c r="A25" s="11">
        <v>15</v>
      </c>
      <c r="B25" s="101" t="s">
        <v>83</v>
      </c>
      <c r="C25" s="12">
        <v>2007</v>
      </c>
      <c r="D25" s="13" t="s">
        <v>26</v>
      </c>
      <c r="E25" s="12" t="s">
        <v>56</v>
      </c>
      <c r="F25" s="18"/>
      <c r="G25" s="18"/>
      <c r="H25" s="18"/>
      <c r="I25" s="18"/>
      <c r="J25" s="18">
        <v>30</v>
      </c>
      <c r="K25" s="18"/>
      <c r="L25" s="18">
        <v>15</v>
      </c>
      <c r="M25" s="18"/>
      <c r="N25" s="18"/>
      <c r="O25" s="18">
        <v>30</v>
      </c>
      <c r="P25" s="18"/>
      <c r="Q25" s="18">
        <v>10</v>
      </c>
      <c r="R25" s="18"/>
      <c r="S25" s="18"/>
      <c r="T25" s="18"/>
      <c r="U25" s="18"/>
      <c r="V25" s="18"/>
      <c r="W25" s="18"/>
      <c r="X25" s="18"/>
      <c r="Y25" s="18"/>
      <c r="Z25" s="18">
        <v>14.3</v>
      </c>
      <c r="AA25" s="18">
        <v>20</v>
      </c>
      <c r="AB25" s="18"/>
      <c r="AC25" s="18">
        <v>10</v>
      </c>
      <c r="AD25" s="18">
        <v>25</v>
      </c>
      <c r="AE25" s="14">
        <v>154.25</v>
      </c>
      <c r="AF25" s="17">
        <v>14</v>
      </c>
      <c r="AG25" s="17">
        <v>11.5</v>
      </c>
      <c r="AH25" s="15"/>
    </row>
    <row r="26" spans="1:34" s="16" customFormat="1" ht="23.25" customHeight="1">
      <c r="A26" s="11">
        <v>16</v>
      </c>
      <c r="B26" s="101" t="s">
        <v>84</v>
      </c>
      <c r="C26" s="12">
        <v>2008</v>
      </c>
      <c r="D26" s="13" t="s">
        <v>19</v>
      </c>
      <c r="E26" s="12" t="s">
        <v>21</v>
      </c>
      <c r="F26" s="18">
        <v>40</v>
      </c>
      <c r="G26" s="18"/>
      <c r="H26" s="18"/>
      <c r="I26" s="18"/>
      <c r="J26" s="18">
        <v>30</v>
      </c>
      <c r="K26" s="18"/>
      <c r="L26" s="18"/>
      <c r="M26" s="18"/>
      <c r="N26" s="18"/>
      <c r="O26" s="18"/>
      <c r="P26" s="18"/>
      <c r="Q26" s="18">
        <v>10</v>
      </c>
      <c r="R26" s="18"/>
      <c r="S26" s="18"/>
      <c r="T26" s="18"/>
      <c r="U26" s="18"/>
      <c r="V26" s="18"/>
      <c r="W26" s="18"/>
      <c r="X26" s="18"/>
      <c r="Y26" s="18"/>
      <c r="Z26" s="18">
        <v>15</v>
      </c>
      <c r="AA26" s="18">
        <v>20</v>
      </c>
      <c r="AB26" s="18"/>
      <c r="AC26" s="18">
        <v>10</v>
      </c>
      <c r="AD26" s="18">
        <v>25</v>
      </c>
      <c r="AE26" s="14">
        <v>150</v>
      </c>
      <c r="AF26" s="17">
        <v>16</v>
      </c>
      <c r="AG26" s="17">
        <v>10</v>
      </c>
      <c r="AH26" s="15"/>
    </row>
    <row r="27" spans="1:34" s="16" customFormat="1" ht="23.25" customHeight="1">
      <c r="A27" s="11">
        <v>17</v>
      </c>
      <c r="B27" s="101" t="s">
        <v>85</v>
      </c>
      <c r="C27" s="12">
        <v>2008</v>
      </c>
      <c r="D27" s="13" t="s">
        <v>13</v>
      </c>
      <c r="E27" s="12" t="s">
        <v>45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4"/>
      <c r="AF27" s="17" t="s">
        <v>39</v>
      </c>
      <c r="AG27" s="17"/>
      <c r="AH27" s="15"/>
    </row>
    <row r="28" spans="1:34" s="16" customFormat="1" ht="23.25" customHeight="1">
      <c r="A28" s="11">
        <v>18</v>
      </c>
      <c r="B28" s="101" t="s">
        <v>86</v>
      </c>
      <c r="C28" s="12">
        <v>2006</v>
      </c>
      <c r="D28" s="13" t="s">
        <v>13</v>
      </c>
      <c r="E28" s="12" t="s">
        <v>45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4"/>
      <c r="AF28" s="17" t="s">
        <v>39</v>
      </c>
      <c r="AG28" s="17"/>
      <c r="AH28" s="15"/>
    </row>
    <row r="29" spans="1:34" ht="61.5" customHeight="1">
      <c r="A29" s="74" t="s">
        <v>138</v>
      </c>
      <c r="B29" s="62"/>
      <c r="J29" s="62"/>
      <c r="AG29" s="62"/>
      <c r="AH29" s="75" t="s">
        <v>139</v>
      </c>
    </row>
    <row r="30" spans="1:34" ht="5.25" customHeight="1">
      <c r="A30" s="74"/>
      <c r="B30" s="62"/>
      <c r="J30" s="62"/>
      <c r="AG30" s="62"/>
      <c r="AH30" s="75"/>
    </row>
    <row r="31" spans="1:34" ht="18" customHeight="1">
      <c r="A31" s="74" t="s">
        <v>140</v>
      </c>
      <c r="B31" s="62"/>
      <c r="J31" s="62"/>
      <c r="AG31" s="62"/>
      <c r="AH31" s="75" t="s">
        <v>141</v>
      </c>
    </row>
  </sheetData>
  <mergeCells count="13">
    <mergeCell ref="AF8:AF10"/>
    <mergeCell ref="AG8:AG10"/>
    <mergeCell ref="AH8:AH10"/>
    <mergeCell ref="A1:AH1"/>
    <mergeCell ref="A2:AH2"/>
    <mergeCell ref="A3:AH3"/>
    <mergeCell ref="A4:AH4"/>
    <mergeCell ref="A8:A10"/>
    <mergeCell ref="B8:B10"/>
    <mergeCell ref="C8:C10"/>
    <mergeCell ref="D8:D10"/>
    <mergeCell ref="E8:E10"/>
    <mergeCell ref="AE8:AE10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2019-10-16T11:15:38Z</dcterms:modified>
  <cp:category/>
  <cp:version/>
  <cp:contentType/>
  <cp:contentStatus/>
</cp:coreProperties>
</file>