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7"/>
  </bookViews>
  <sheets>
    <sheet name="Д 10 и мл" sheetId="5" state="hidden" r:id="rId1"/>
    <sheet name="Жен, Муж" sheetId="12" r:id="rId2"/>
    <sheet name="Муж" sheetId="11" state="hidden" r:id="rId3"/>
    <sheet name="Д,Ю 01-04" sheetId="9" r:id="rId4"/>
    <sheet name="Ю 01-04" sheetId="10" state="hidden" r:id="rId5"/>
    <sheet name="Д,Ю 05-06" sheetId="8" r:id="rId6"/>
    <sheet name="Ю 05-06" sheetId="13" state="hidden" r:id="rId7"/>
    <sheet name="Д 07-09" sheetId="6" r:id="rId8"/>
    <sheet name="Ю 07-09" sheetId="7" r:id="rId9"/>
    <sheet name="Д,Ю 10 и мл" sheetId="4" r:id="rId10"/>
  </sheets>
  <definedNames>
    <definedName name="_xlnm.Print_Area" localSheetId="7">'Д 07-09'!$A$1:$AH$38</definedName>
    <definedName name="_xlnm.Print_Area" localSheetId="0">'Д 10 и мл'!$A$1:$AG$22</definedName>
    <definedName name="_xlnm.Print_Area" localSheetId="3">'Д,Ю 01-04'!$A$1:$L$37</definedName>
    <definedName name="_xlnm.Print_Area" localSheetId="5">'Д,Ю 05-06'!$A$1:$L$37</definedName>
    <definedName name="_xlnm.Print_Area" localSheetId="9">'Д,Ю 10 и мл'!$A$1:$AH$51</definedName>
    <definedName name="_xlnm.Print_Area" localSheetId="1">'Жен, Муж'!$A$1:$L$46</definedName>
    <definedName name="_xlnm.Print_Area" localSheetId="2">Муж!$A$1:$L$27</definedName>
    <definedName name="_xlnm.Print_Area" localSheetId="4">'Ю 01-04'!$A$1:$L$25</definedName>
    <definedName name="_xlnm.Print_Area" localSheetId="6">'Ю 05-06'!$A$1:$L$23</definedName>
    <definedName name="_xlnm.Print_Area" localSheetId="8">'Ю 07-09'!$A$1:$AH$42</definedName>
  </definedNames>
  <calcPr calcId="124519"/>
</workbook>
</file>

<file path=xl/calcChain.xml><?xml version="1.0" encoding="utf-8"?>
<calcChain xmlns="http://schemas.openxmlformats.org/spreadsheetml/2006/main">
  <c r="K10" i="11"/>
  <c r="K11"/>
  <c r="K12"/>
  <c r="K13"/>
  <c r="K14"/>
  <c r="K15"/>
  <c r="K16"/>
  <c r="K17"/>
  <c r="K18"/>
  <c r="K19"/>
  <c r="K20"/>
  <c r="K21"/>
  <c r="K22"/>
  <c r="K23"/>
  <c r="A10" i="10"/>
  <c r="K10"/>
  <c r="K11"/>
  <c r="K12"/>
  <c r="K13"/>
  <c r="K14"/>
  <c r="K15"/>
  <c r="K16"/>
  <c r="K17"/>
  <c r="K18"/>
  <c r="K19"/>
  <c r="K20"/>
  <c r="K21"/>
  <c r="A10" i="13"/>
  <c r="K10"/>
  <c r="K11"/>
  <c r="K12"/>
  <c r="K13"/>
  <c r="K14"/>
  <c r="K15"/>
  <c r="K16"/>
  <c r="K17"/>
  <c r="K18"/>
  <c r="K19"/>
  <c r="AF30" i="6" l="1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12"/>
            <color indexed="81"/>
            <rFont val="Tahoma"/>
            <family val="2"/>
            <charset val="204"/>
          </rPr>
          <t>8-10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6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G7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8 - 10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6" authorId="0">
      <text>
        <r>
          <rPr>
            <b/>
            <sz val="12"/>
            <color indexed="81"/>
            <rFont val="Tahoma"/>
            <family val="2"/>
            <charset val="204"/>
          </rPr>
          <t>8-10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G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H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28" authorId="0">
      <text>
        <r>
          <rPr>
            <b/>
            <sz val="16"/>
            <color indexed="81"/>
            <rFont val="Tahoma"/>
            <family val="2"/>
            <charset val="204"/>
          </rPr>
          <t>8 - 10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32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G32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H32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  <comment ref="A25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  <comment ref="A20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14 - 15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  <comment ref="A19" authorId="0">
      <text>
        <r>
          <rPr>
            <b/>
            <sz val="16"/>
            <color indexed="81"/>
            <rFont val="Tahoma"/>
            <family val="2"/>
            <charset val="204"/>
          </rPr>
          <t>14 - 15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Когда всё сделано, выделить, начиная с этой ячейки, всё до последнего участника, скопировать и вставить ЗНАЧЕНИЯ! </t>
        </r>
        <r>
          <rPr>
            <b/>
            <sz val="9"/>
            <color indexed="81"/>
            <rFont val="Tahoma"/>
            <family val="2"/>
            <charset val="204"/>
          </rPr>
          <t>(через спец. вставку)</t>
        </r>
      </text>
    </commen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14 - 15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Правильно ранжирует только если не более 5-ти одинаковых мест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если место одинаковое - балл одинаковый: </t>
        </r>
        <r>
          <rPr>
            <sz val="8"/>
            <color indexed="81"/>
            <rFont val="Tahoma"/>
            <family val="2"/>
            <charset val="204"/>
          </rPr>
          <t>Среднее арифметическое баллов одинаковых мест каждому.
Правильно ранжирует только если не более 5-ти одинаковых мест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8 - 10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6" authorId="0">
      <text>
        <r>
          <rPr>
            <b/>
            <sz val="12"/>
            <color indexed="81"/>
            <rFont val="Tahoma"/>
            <family val="2"/>
            <charset val="204"/>
          </rPr>
          <t>8-10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G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H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J18" authorId="0">
      <text>
        <r>
          <rPr>
            <b/>
            <sz val="12"/>
            <color indexed="81"/>
            <rFont val="Tahoma"/>
            <family val="2"/>
            <charset val="204"/>
          </rPr>
          <t>11-13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16"/>
            <color indexed="81"/>
            <rFont val="Tahoma"/>
            <family val="2"/>
            <charset val="204"/>
          </rPr>
          <t>8 - 10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6" authorId="0">
      <text>
        <r>
          <rPr>
            <b/>
            <sz val="12"/>
            <color indexed="81"/>
            <rFont val="Tahoma"/>
            <family val="2"/>
            <charset val="204"/>
          </rPr>
          <t>8-10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G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H9" authorId="0">
      <text>
        <r>
          <rPr>
            <sz val="8"/>
            <color indexed="81"/>
            <rFont val="Tahoma"/>
            <family val="2"/>
            <charset val="204"/>
          </rPr>
          <t xml:space="preserve">эти столбцы с местами НЕ сортировать (не выделять в диапазон для сортировки)
</t>
        </r>
      </text>
    </comment>
    <comment ref="AJ18" authorId="0">
      <text>
        <r>
          <rPr>
            <b/>
            <sz val="12"/>
            <color indexed="81"/>
            <rFont val="Tahoma"/>
            <family val="2"/>
            <charset val="204"/>
          </rPr>
          <t>11-13 лет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<sst xmlns="http://schemas.openxmlformats.org/spreadsheetml/2006/main" count="1020" uniqueCount="178">
  <si>
    <t>Чемпионат и первенство г. Ялта по скалолазанию, посвященных Дню защитника Отечества</t>
  </si>
  <si>
    <t>г.Ялта, ул. Цветочная, 6, МБУ «СШ» г.Ялта, боулд/зал скал-я «Гармония»</t>
  </si>
  <si>
    <t>21 - 24 февраля 2020 г.</t>
  </si>
  <si>
    <t>Предварительный ПРОТОКОЛ результатов</t>
  </si>
  <si>
    <t>Юноши 2010 и младше</t>
  </si>
  <si>
    <t>Боулдеринг</t>
  </si>
  <si>
    <t>Зам. гл. судьи по виду:</t>
  </si>
  <si>
    <t>Боровик М.Ю.   СС 2 кат.</t>
  </si>
  <si>
    <t>Квалификация</t>
  </si>
  <si>
    <t>№ п/п</t>
  </si>
  <si>
    <t>Фамилия, Имя</t>
  </si>
  <si>
    <t>Г.р.</t>
  </si>
  <si>
    <t>Разр.</t>
  </si>
  <si>
    <t>Команда</t>
  </si>
  <si>
    <t>Трассы / максимальная бальность трассы</t>
  </si>
  <si>
    <r>
      <t xml:space="preserve">Сумма </t>
    </r>
    <r>
      <rPr>
        <sz val="8"/>
        <rFont val="Arial"/>
        <family val="2"/>
        <charset val="204"/>
      </rPr>
      <t>баллов</t>
    </r>
  </si>
  <si>
    <t>Место</t>
  </si>
  <si>
    <t>Общий зачёт</t>
  </si>
  <si>
    <t>Миронов Георгий</t>
  </si>
  <si>
    <t>2ю</t>
  </si>
  <si>
    <t>г.Ялта, ГБУ РК "СШ №6"</t>
  </si>
  <si>
    <t>Харитонов Давид</t>
  </si>
  <si>
    <t>1ю</t>
  </si>
  <si>
    <t xml:space="preserve"> г.Ялта, МБУ "СШ"-1</t>
  </si>
  <si>
    <t>Абсалямов Роман</t>
  </si>
  <si>
    <t>б/р</t>
  </si>
  <si>
    <t>г.Бахчисарай, ГБУ РК «СШ 6»</t>
  </si>
  <si>
    <t>Варнашов Никита</t>
  </si>
  <si>
    <t>г.Севастополь</t>
  </si>
  <si>
    <t>Рус Рюрик</t>
  </si>
  <si>
    <t>Перов Николай</t>
  </si>
  <si>
    <t>Веселовский Савелий</t>
  </si>
  <si>
    <t>Тимощенко Фёдор</t>
  </si>
  <si>
    <t>г.Симферополь, "Ай, да Я"</t>
  </si>
  <si>
    <t>Бабаян Марк</t>
  </si>
  <si>
    <t xml:space="preserve"> г.Ялта, МБУ "СШ"-2</t>
  </si>
  <si>
    <t>Кунченко Дмитрий</t>
  </si>
  <si>
    <t>Ковалёв Виктор</t>
  </si>
  <si>
    <t xml:space="preserve">Бичук Эрнест </t>
  </si>
  <si>
    <t>Диюк Роман</t>
  </si>
  <si>
    <t>Девушки 2010 и младше</t>
  </si>
  <si>
    <t>Панфёрова М.С.   СС 1 кат.</t>
  </si>
  <si>
    <t>Голубева Валерия</t>
  </si>
  <si>
    <t>г.Ялта, КРОО "ФРИРАЙТ"</t>
  </si>
  <si>
    <t>Вершинина Вероника</t>
  </si>
  <si>
    <t>Филатова Василиса</t>
  </si>
  <si>
    <t>Измалкина Ольга</t>
  </si>
  <si>
    <t>Свинцицкая Дарья</t>
  </si>
  <si>
    <t>Лазарева Алиса</t>
  </si>
  <si>
    <t>Дульцева Варвара</t>
  </si>
  <si>
    <t>Логинова Вероника</t>
  </si>
  <si>
    <t>Иванченко Иванна</t>
  </si>
  <si>
    <t>Ярошевская София</t>
  </si>
  <si>
    <t>Тушева Анастасия</t>
  </si>
  <si>
    <t>Вахрамеева Арина</t>
  </si>
  <si>
    <t>Крипакова Ольга</t>
  </si>
  <si>
    <t>Стовбун Василиса</t>
  </si>
  <si>
    <t/>
  </si>
  <si>
    <t>3ю</t>
  </si>
  <si>
    <t>Итоговый   протокол</t>
  </si>
  <si>
    <t>БОУЛДЕРИНГ</t>
  </si>
  <si>
    <t>г. Ялта</t>
  </si>
  <si>
    <t>Главный судья</t>
  </si>
  <si>
    <t>Главный секретарь</t>
  </si>
  <si>
    <t>Цотина О.О.   СС 2 кат.</t>
  </si>
  <si>
    <t>Седых С.П.   СС 2 кат.</t>
  </si>
  <si>
    <t>Рейтинг.
Балл</t>
  </si>
  <si>
    <t>Вып.
разряд</t>
  </si>
  <si>
    <t>Девушки 2007 - 2009 г.р.</t>
  </si>
  <si>
    <t>Голубева Вероника</t>
  </si>
  <si>
    <t>Войтенко Вероника</t>
  </si>
  <si>
    <t>Гуревич Александра</t>
  </si>
  <si>
    <t xml:space="preserve">Гавазина Дарья </t>
  </si>
  <si>
    <t>Перова Анастасия</t>
  </si>
  <si>
    <t>Паршутина София</t>
  </si>
  <si>
    <t xml:space="preserve">Захарова Надежда </t>
  </si>
  <si>
    <t>Пименова Евгения</t>
  </si>
  <si>
    <t xml:space="preserve">Дегтяренко Анастасия </t>
  </si>
  <si>
    <t xml:space="preserve">Чубан Ангелина </t>
  </si>
  <si>
    <t>Суходольская Арина</t>
  </si>
  <si>
    <t>Никитина Мария</t>
  </si>
  <si>
    <t>Холина Анастасия</t>
  </si>
  <si>
    <t>Трошина Марина</t>
  </si>
  <si>
    <t>Прилепина Виктория</t>
  </si>
  <si>
    <t>Иванченко София</t>
  </si>
  <si>
    <t>Вечирко Таисия</t>
  </si>
  <si>
    <t>Лебедева Владислава</t>
  </si>
  <si>
    <t>Колосовская Кира</t>
  </si>
  <si>
    <t>Гладкая Диана</t>
  </si>
  <si>
    <t>Собко Елизавета</t>
  </si>
  <si>
    <t>Сай Даниила</t>
  </si>
  <si>
    <t>Никитина Екатерина</t>
  </si>
  <si>
    <t>Сумма баллов</t>
  </si>
  <si>
    <t>Юноши 2007 - 2009 г.р.</t>
  </si>
  <si>
    <t>Зарецкий Олег</t>
  </si>
  <si>
    <t>Аникеев Александр</t>
  </si>
  <si>
    <t>Рус Ингвар</t>
  </si>
  <si>
    <t>Иванов Андрей</t>
  </si>
  <si>
    <t>Яковкин Сергей</t>
  </si>
  <si>
    <t>Горенюк Егор</t>
  </si>
  <si>
    <t>Мазурин Иван</t>
  </si>
  <si>
    <t>Бичук Ренат</t>
  </si>
  <si>
    <t>Зайцев Матвей</t>
  </si>
  <si>
    <t>Полуэктов Максим</t>
  </si>
  <si>
    <t>Иванченко Роман</t>
  </si>
  <si>
    <t>Филимонов Иван</t>
  </si>
  <si>
    <t>Дорошенко Глеб</t>
  </si>
  <si>
    <t xml:space="preserve">Бухаров Кирилл </t>
  </si>
  <si>
    <t>Бабаян Григорий</t>
  </si>
  <si>
    <t>Хильманюк Александр</t>
  </si>
  <si>
    <t>Соболев Святослав</t>
  </si>
  <si>
    <t>Стасюк Станислав</t>
  </si>
  <si>
    <t>Полунин Михаил</t>
  </si>
  <si>
    <t>Антонюк Кирилл</t>
  </si>
  <si>
    <t>Сельвестров Андрей</t>
  </si>
  <si>
    <t>Никитин Андрей</t>
  </si>
  <si>
    <t>Моисеев Артем</t>
  </si>
  <si>
    <t>Крюков Владислав</t>
  </si>
  <si>
    <t>Ширяев Дмитрий</t>
  </si>
  <si>
    <t>Лукин Павел</t>
  </si>
  <si>
    <t>Рябиченко Владимир</t>
  </si>
  <si>
    <t>Чемпионат и первенство г. Ялта по скалолазанию, посвященные Дню защитника Отечества</t>
  </si>
  <si>
    <t>н/я</t>
  </si>
  <si>
    <t>Квал. Балл</t>
  </si>
  <si>
    <t>Результат финала</t>
  </si>
  <si>
    <t>Рейтинг. Балл</t>
  </si>
  <si>
    <t>Вып. разряд</t>
  </si>
  <si>
    <t>трасса</t>
  </si>
  <si>
    <t>зона</t>
  </si>
  <si>
    <t>попытка</t>
  </si>
  <si>
    <t xml:space="preserve"> г.Ялта, ЯФАиС"-ЦС</t>
  </si>
  <si>
    <t>г.Евпатория, ГБУ РК "СШ №6"</t>
  </si>
  <si>
    <t>Девушки 2005 - 2006 г.р.</t>
  </si>
  <si>
    <t>Сорокина Кира</t>
  </si>
  <si>
    <t>Гавриленко София</t>
  </si>
  <si>
    <t>Паршутина Дарья</t>
  </si>
  <si>
    <t>Перова Елизавета</t>
  </si>
  <si>
    <t>Бабаян Асмик</t>
  </si>
  <si>
    <t>Щеблыкина Амелия</t>
  </si>
  <si>
    <t>Болтян Алина</t>
  </si>
  <si>
    <t>Девушки 2001 - 2004 г.р.</t>
  </si>
  <si>
    <t xml:space="preserve">Мусиенко Илона </t>
  </si>
  <si>
    <t>Стокозуб Екатерина</t>
  </si>
  <si>
    <t>Новак Елизавета</t>
  </si>
  <si>
    <t>Ершова Мария</t>
  </si>
  <si>
    <t>Анисимова Вероника</t>
  </si>
  <si>
    <t>Женщины</t>
  </si>
  <si>
    <t>Мужчины</t>
  </si>
  <si>
    <t>Виноградов Владимир</t>
  </si>
  <si>
    <t>Юноши 2005 - 2006 г.р.</t>
  </si>
  <si>
    <t>Паршутин Антон</t>
  </si>
  <si>
    <t>Коровин Никита</t>
  </si>
  <si>
    <t>Гульченко Григорий</t>
  </si>
  <si>
    <t>Несторец Ярослав</t>
  </si>
  <si>
    <t>Арифов Тимур</t>
  </si>
  <si>
    <t>Дегтяренко Павел</t>
  </si>
  <si>
    <t>Сафронов Василий</t>
  </si>
  <si>
    <t>Соколов Давид</t>
  </si>
  <si>
    <t>Измалкин Дмитрий</t>
  </si>
  <si>
    <t>Суходольский Денис</t>
  </si>
  <si>
    <t>Юноши 2001 - 2004 г.р.</t>
  </si>
  <si>
    <t>Белый Александр</t>
  </si>
  <si>
    <t>Ергишев Владимир</t>
  </si>
  <si>
    <t>Петросян Сергей</t>
  </si>
  <si>
    <t>Климов Виталий</t>
  </si>
  <si>
    <t>Ольховой Валерий</t>
  </si>
  <si>
    <t>Паршутин Андрей</t>
  </si>
  <si>
    <t>Савельев Андрей</t>
  </si>
  <si>
    <t>Головченко Богдан</t>
  </si>
  <si>
    <t>Олейник Валерий</t>
  </si>
  <si>
    <t>Евстигнеев Александр</t>
  </si>
  <si>
    <t>Иванов Владислав</t>
  </si>
  <si>
    <t xml:space="preserve">Кобзарь Арсений </t>
  </si>
  <si>
    <t>Чемпионат и первенство г. Ялта по скалолазанию, посвященные 
Дню защитника Отечества</t>
  </si>
  <si>
    <t>Чемпионат и первенство г. Ялта по скалолазанию, посвященные
 Дню защитника Отечества</t>
  </si>
  <si>
    <t>Дегтяренко Жанна</t>
  </si>
  <si>
    <t>Колова Екатерина</t>
  </si>
  <si>
    <t>г.Ялта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</si>
</sst>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7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10"/>
      <color indexed="8"/>
      <name val="Calibri"/>
      <family val="2"/>
      <charset val="204"/>
      <scheme val="minor"/>
    </font>
    <font>
      <b/>
      <sz val="7"/>
      <name val="Arial"/>
      <family val="2"/>
      <charset val="204"/>
    </font>
    <font>
      <b/>
      <sz val="7.5"/>
      <name val="Arial"/>
      <family val="2"/>
      <charset val="204"/>
    </font>
    <font>
      <b/>
      <sz val="9"/>
      <name val="Arial"/>
      <family val="2"/>
      <charset val="204"/>
    </font>
    <font>
      <b/>
      <sz val="6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.5"/>
      <name val="Arial"/>
      <family val="2"/>
      <charset val="204"/>
    </font>
    <font>
      <b/>
      <sz val="11.5"/>
      <name val="Arial"/>
      <family val="2"/>
      <charset val="204"/>
    </font>
    <font>
      <sz val="10.5"/>
      <name val="Arial"/>
      <family val="2"/>
      <charset val="204"/>
    </font>
    <font>
      <sz val="11"/>
      <name val="Arial"/>
      <family val="2"/>
      <charset val="204"/>
    </font>
    <font>
      <b/>
      <sz val="11.5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1">
    <xf numFmtId="0" fontId="0" fillId="0" borderId="0"/>
    <xf numFmtId="0" fontId="2" fillId="0" borderId="0"/>
    <xf numFmtId="0" fontId="25" fillId="0" borderId="0">
      <alignment horizontal="center" vertical="center" wrapText="1"/>
    </xf>
    <xf numFmtId="0" fontId="26" fillId="0" borderId="8">
      <alignment horizontal="center" vertical="center"/>
    </xf>
    <xf numFmtId="0" fontId="26" fillId="0" borderId="0">
      <alignment horizontal="right"/>
    </xf>
    <xf numFmtId="0" fontId="27" fillId="0" borderId="8">
      <alignment horizontal="center" vertical="center"/>
    </xf>
    <xf numFmtId="0" fontId="27" fillId="0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36" fillId="0" borderId="0"/>
  </cellStyleXfs>
  <cellXfs count="140">
    <xf numFmtId="0" fontId="0" fillId="0" borderId="0" xfId="0"/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13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vertical="center"/>
    </xf>
    <xf numFmtId="1" fontId="13" fillId="0" borderId="1" xfId="1" applyNumberFormat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left" vertical="center"/>
    </xf>
    <xf numFmtId="164" fontId="19" fillId="0" borderId="1" xfId="1" applyNumberFormat="1" applyFont="1" applyBorder="1" applyAlignment="1">
      <alignment horizontal="center" vertical="center"/>
    </xf>
    <xf numFmtId="164" fontId="19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7" xfId="1" applyFont="1" applyBorder="1" applyAlignment="1">
      <alignment horizontal="left" vertical="center"/>
    </xf>
    <xf numFmtId="0" fontId="18" fillId="0" borderId="7" xfId="1" applyFont="1" applyBorder="1" applyAlignment="1">
      <alignment vertical="center"/>
    </xf>
    <xf numFmtId="1" fontId="13" fillId="0" borderId="7" xfId="1" applyNumberFormat="1" applyFont="1" applyBorder="1" applyAlignment="1">
      <alignment horizontal="center" vertical="center"/>
    </xf>
    <xf numFmtId="1" fontId="13" fillId="0" borderId="7" xfId="1" applyNumberFormat="1" applyFont="1" applyBorder="1" applyAlignment="1">
      <alignment horizontal="left" vertical="center"/>
    </xf>
    <xf numFmtId="164" fontId="19" fillId="0" borderId="7" xfId="1" applyNumberFormat="1" applyFont="1" applyBorder="1" applyAlignment="1">
      <alignment horizontal="center" vertical="center"/>
    </xf>
    <xf numFmtId="164" fontId="19" fillId="0" borderId="7" xfId="1" applyNumberFormat="1" applyFont="1" applyFill="1" applyBorder="1" applyAlignment="1">
      <alignment horizontal="center" vertical="center"/>
    </xf>
    <xf numFmtId="2" fontId="13" fillId="0" borderId="7" xfId="1" applyNumberFormat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20" fillId="0" borderId="6" xfId="1" applyFont="1" applyBorder="1" applyAlignment="1">
      <alignment vertical="center"/>
    </xf>
    <xf numFmtId="1" fontId="14" fillId="0" borderId="6" xfId="1" applyNumberFormat="1" applyFont="1" applyBorder="1" applyAlignment="1">
      <alignment horizontal="center" vertical="center"/>
    </xf>
    <xf numFmtId="1" fontId="14" fillId="0" borderId="6" xfId="1" applyNumberFormat="1" applyFont="1" applyBorder="1" applyAlignment="1">
      <alignment horizontal="left" vertical="center"/>
    </xf>
    <xf numFmtId="164" fontId="21" fillId="0" borderId="6" xfId="1" applyNumberFormat="1" applyFont="1" applyBorder="1" applyAlignment="1">
      <alignment horizontal="center" vertical="center"/>
    </xf>
    <xf numFmtId="164" fontId="21" fillId="0" borderId="6" xfId="1" applyNumberFormat="1" applyFont="1" applyFill="1" applyBorder="1" applyAlignment="1">
      <alignment horizontal="center" vertical="center"/>
    </xf>
    <xf numFmtId="2" fontId="13" fillId="0" borderId="6" xfId="1" applyNumberFormat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4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vertical="center"/>
    </xf>
    <xf numFmtId="1" fontId="14" fillId="0" borderId="1" xfId="1" applyNumberFormat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left" vertical="center"/>
    </xf>
    <xf numFmtId="164" fontId="21" fillId="0" borderId="1" xfId="1" applyNumberFormat="1" applyFont="1" applyBorder="1" applyAlignment="1">
      <alignment horizontal="center" vertical="center"/>
    </xf>
    <xf numFmtId="164" fontId="21" fillId="0" borderId="1" xfId="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9" xfId="1" applyFont="1" applyBorder="1" applyAlignment="1">
      <alignment vertical="center"/>
    </xf>
    <xf numFmtId="0" fontId="15" fillId="0" borderId="9" xfId="1" applyFont="1" applyFill="1" applyBorder="1" applyAlignment="1">
      <alignment horizontal="center" vertical="center"/>
    </xf>
    <xf numFmtId="1" fontId="14" fillId="0" borderId="9" xfId="1" applyNumberFormat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31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1" fillId="0" borderId="0" xfId="1" applyFont="1" applyAlignment="1">
      <alignment horizontal="right" vertical="center"/>
    </xf>
    <xf numFmtId="1" fontId="18" fillId="0" borderId="9" xfId="1" applyNumberFormat="1" applyFont="1" applyBorder="1" applyAlignment="1">
      <alignment horizontal="center" vertical="center"/>
    </xf>
    <xf numFmtId="1" fontId="20" fillId="0" borderId="9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vertical="center"/>
    </xf>
    <xf numFmtId="1" fontId="11" fillId="0" borderId="9" xfId="1" applyNumberFormat="1" applyFont="1" applyBorder="1" applyAlignment="1">
      <alignment horizontal="center" vertical="center"/>
    </xf>
    <xf numFmtId="1" fontId="11" fillId="0" borderId="9" xfId="1" applyNumberFormat="1" applyFont="1" applyBorder="1" applyAlignment="1">
      <alignment horizontal="left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left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1" fontId="20" fillId="0" borderId="9" xfId="1" applyNumberFormat="1" applyFont="1" applyFill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34" fillId="0" borderId="0" xfId="1" applyFont="1" applyFill="1" applyAlignment="1">
      <alignment vertical="center"/>
    </xf>
    <xf numFmtId="0" fontId="30" fillId="0" borderId="0" xfId="1" applyFont="1" applyFill="1" applyAlignment="1">
      <alignment horizontal="right" vertical="center"/>
    </xf>
    <xf numFmtId="0" fontId="34" fillId="0" borderId="0" xfId="1" applyFont="1" applyAlignment="1">
      <alignment vertical="center"/>
    </xf>
    <xf numFmtId="0" fontId="34" fillId="0" borderId="0" xfId="1" applyFont="1" applyFill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4" fillId="2" borderId="0" xfId="1" applyFont="1" applyFill="1" applyAlignment="1">
      <alignment vertical="center"/>
    </xf>
    <xf numFmtId="0" fontId="18" fillId="0" borderId="9" xfId="1" applyFont="1" applyFill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15" fillId="0" borderId="13" xfId="1" applyFont="1" applyFill="1" applyBorder="1" applyAlignment="1">
      <alignment horizontal="center" vertical="center"/>
    </xf>
    <xf numFmtId="0" fontId="37" fillId="0" borderId="13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vertical="center"/>
    </xf>
    <xf numFmtId="1" fontId="13" fillId="0" borderId="13" xfId="1" applyNumberFormat="1" applyFont="1" applyFill="1" applyBorder="1" applyAlignment="1">
      <alignment horizontal="center" vertical="center"/>
    </xf>
    <xf numFmtId="1" fontId="13" fillId="0" borderId="13" xfId="1" applyNumberFormat="1" applyFont="1" applyFill="1" applyBorder="1" applyAlignment="1">
      <alignment horizontal="left" vertical="center"/>
    </xf>
    <xf numFmtId="2" fontId="37" fillId="0" borderId="13" xfId="1" applyNumberFormat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 vertical="center"/>
    </xf>
    <xf numFmtId="0" fontId="39" fillId="0" borderId="13" xfId="1" applyFont="1" applyFill="1" applyBorder="1" applyAlignment="1">
      <alignment horizontal="center" vertical="center"/>
    </xf>
    <xf numFmtId="0" fontId="40" fillId="0" borderId="13" xfId="1" applyFont="1" applyFill="1" applyBorder="1" applyAlignment="1">
      <alignment vertical="center"/>
    </xf>
    <xf numFmtId="1" fontId="14" fillId="0" borderId="13" xfId="1" applyNumberFormat="1" applyFont="1" applyFill="1" applyBorder="1" applyAlignment="1">
      <alignment horizontal="center" vertical="center"/>
    </xf>
    <xf numFmtId="1" fontId="14" fillId="0" borderId="13" xfId="1" applyNumberFormat="1" applyFont="1" applyFill="1" applyBorder="1" applyAlignment="1">
      <alignment horizontal="left" vertical="center"/>
    </xf>
    <xf numFmtId="0" fontId="14" fillId="0" borderId="13" xfId="1" applyFont="1" applyFill="1" applyBorder="1" applyAlignment="1">
      <alignment horizontal="left" vertical="center"/>
    </xf>
    <xf numFmtId="0" fontId="41" fillId="0" borderId="0" xfId="1" applyFont="1" applyFill="1" applyAlignment="1">
      <alignment vertical="center"/>
    </xf>
    <xf numFmtId="0" fontId="42" fillId="0" borderId="0" xfId="1" applyFont="1" applyFill="1" applyAlignment="1">
      <alignment vertical="center"/>
    </xf>
    <xf numFmtId="0" fontId="43" fillId="0" borderId="0" xfId="1" applyFont="1" applyFill="1" applyAlignment="1">
      <alignment vertical="center"/>
    </xf>
    <xf numFmtId="0" fontId="42" fillId="0" borderId="0" xfId="1" applyFont="1" applyFill="1" applyAlignment="1">
      <alignment horizontal="right" vertical="center"/>
    </xf>
    <xf numFmtId="0" fontId="41" fillId="0" borderId="0" xfId="1" applyFont="1" applyFill="1" applyAlignment="1">
      <alignment horizontal="right" vertical="center"/>
    </xf>
    <xf numFmtId="0" fontId="43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28" fillId="0" borderId="0" xfId="1" applyFont="1" applyFill="1" applyAlignment="1">
      <alignment horizontal="center" vertical="top" wrapText="1"/>
    </xf>
    <xf numFmtId="0" fontId="30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2" fillId="0" borderId="13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center" vertical="top" wrapText="1"/>
    </xf>
    <xf numFmtId="0" fontId="13" fillId="0" borderId="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/>
    </xf>
    <xf numFmtId="0" fontId="13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33" fillId="0" borderId="0" xfId="1" applyFont="1" applyFill="1" applyAlignment="1">
      <alignment horizontal="center" vertical="center"/>
    </xf>
    <xf numFmtId="0" fontId="28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2" fillId="0" borderId="0" xfId="1" applyFont="1" applyAlignment="1">
      <alignment horizontal="right" vertical="center"/>
    </xf>
    <xf numFmtId="0" fontId="33" fillId="0" borderId="0" xfId="1" applyFont="1" applyFill="1" applyAlignment="1">
      <alignment horizontal="center" vertical="top" wrapText="1"/>
    </xf>
  </cellXfs>
  <cellStyles count="11">
    <cellStyle name="CompTitle" xfId="2"/>
    <cellStyle name="MyStyle" xfId="3"/>
    <cellStyle name="StyleRA" xfId="4"/>
    <cellStyle name="Teams" xfId="5"/>
    <cellStyle name="Title" xfId="6"/>
    <cellStyle name="Обычный" xfId="0" builtinId="0"/>
    <cellStyle name="Обычный 2" xfId="1"/>
    <cellStyle name="Обычный 3" xfId="7"/>
    <cellStyle name="Обычный 3 2" xfId="8"/>
    <cellStyle name="Обычный 3 2 2" xfId="9"/>
    <cellStyle name="Обычный 4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showZeros="0" view="pageBreakPreview" zoomScaleSheetLayoutView="100" workbookViewId="0">
      <selection activeCell="A9" sqref="A9:AF22"/>
    </sheetView>
  </sheetViews>
  <sheetFormatPr defaultColWidth="9.140625" defaultRowHeight="12.75"/>
  <cols>
    <col min="1" max="1" width="3.28515625" style="43" customWidth="1"/>
    <col min="2" max="2" width="20.7109375" style="43" customWidth="1"/>
    <col min="3" max="3" width="4.85546875" style="43" customWidth="1"/>
    <col min="4" max="4" width="5.5703125" style="43" customWidth="1"/>
    <col min="5" max="5" width="22.5703125" style="43" bestFit="1" customWidth="1"/>
    <col min="6" max="25" width="3.42578125" style="43" customWidth="1"/>
    <col min="26" max="31" width="3.28515625" style="43" customWidth="1"/>
    <col min="32" max="32" width="6" style="43" customWidth="1"/>
    <col min="33" max="33" width="6.28515625" style="43" customWidth="1"/>
    <col min="34" max="16384" width="9.140625" style="43"/>
  </cols>
  <sheetData>
    <row r="1" spans="1:35" s="1" customFormat="1" ht="18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5" s="1" customFormat="1" ht="12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M2" s="4"/>
      <c r="P2" s="4"/>
      <c r="R2" s="4"/>
      <c r="T2" s="4"/>
      <c r="U2" s="4" t="s">
        <v>2</v>
      </c>
      <c r="AG2" s="4"/>
    </row>
    <row r="3" spans="1:35" s="1" customFormat="1" ht="18" customHeight="1">
      <c r="A3" s="5" t="s">
        <v>3</v>
      </c>
      <c r="B3" s="5"/>
      <c r="C3" s="5"/>
      <c r="D3" s="5"/>
      <c r="G3" s="6" t="s">
        <v>40</v>
      </c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9"/>
      <c r="U3" s="8"/>
      <c r="X3" s="10" t="s">
        <v>5</v>
      </c>
      <c r="Y3" s="10"/>
    </row>
    <row r="4" spans="1:35" s="1" customFormat="1" ht="12.75" customHeight="1">
      <c r="A4" s="2" t="s">
        <v>6</v>
      </c>
      <c r="B4" s="2"/>
      <c r="D4" s="2"/>
      <c r="E4" s="2"/>
      <c r="F4" s="2"/>
      <c r="G4" s="7"/>
      <c r="H4" s="7"/>
      <c r="I4" s="110" t="s">
        <v>8</v>
      </c>
      <c r="J4" s="110"/>
      <c r="K4" s="110"/>
      <c r="L4" s="110"/>
      <c r="M4" s="110"/>
      <c r="N4" s="110"/>
      <c r="O4" s="110"/>
      <c r="P4" s="110"/>
      <c r="Q4" s="110"/>
      <c r="R4" s="110"/>
    </row>
    <row r="5" spans="1:35" s="1" customFormat="1" ht="3" customHeight="1">
      <c r="A5" s="2"/>
      <c r="B5" s="2"/>
      <c r="C5" s="11"/>
      <c r="D5" s="11"/>
      <c r="E5" s="11"/>
    </row>
    <row r="6" spans="1:35" s="15" customFormat="1" ht="12.75" customHeight="1">
      <c r="A6" s="111" t="s">
        <v>9</v>
      </c>
      <c r="B6" s="112" t="s">
        <v>10</v>
      </c>
      <c r="C6" s="113" t="s">
        <v>11</v>
      </c>
      <c r="D6" s="113" t="s">
        <v>12</v>
      </c>
      <c r="E6" s="114" t="s">
        <v>13</v>
      </c>
      <c r="F6" s="12"/>
      <c r="G6" s="13"/>
      <c r="H6" s="13"/>
      <c r="I6" s="13"/>
      <c r="J6" s="13"/>
      <c r="K6" s="13"/>
      <c r="L6" s="13"/>
      <c r="M6" s="13" t="s">
        <v>14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15" t="s">
        <v>15</v>
      </c>
      <c r="AG6" s="14" t="s">
        <v>16</v>
      </c>
    </row>
    <row r="7" spans="1:35" s="15" customFormat="1" ht="12.75" customHeight="1">
      <c r="A7" s="111"/>
      <c r="B7" s="112"/>
      <c r="C7" s="113"/>
      <c r="D7" s="113"/>
      <c r="E7" s="114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16"/>
      <c r="AG7" s="117" t="s">
        <v>17</v>
      </c>
    </row>
    <row r="8" spans="1:35" s="15" customFormat="1">
      <c r="A8" s="111"/>
      <c r="B8" s="112"/>
      <c r="C8" s="113"/>
      <c r="D8" s="113"/>
      <c r="E8" s="114"/>
      <c r="F8" s="17">
        <v>80</v>
      </c>
      <c r="G8" s="17">
        <v>70</v>
      </c>
      <c r="H8" s="17">
        <v>5</v>
      </c>
      <c r="I8" s="17">
        <v>110</v>
      </c>
      <c r="J8" s="17">
        <v>30</v>
      </c>
      <c r="K8" s="17">
        <v>50</v>
      </c>
      <c r="L8" s="17">
        <v>25</v>
      </c>
      <c r="M8" s="17">
        <v>10</v>
      </c>
      <c r="N8" s="17">
        <v>35</v>
      </c>
      <c r="O8" s="17">
        <v>45</v>
      </c>
      <c r="P8" s="17">
        <v>60</v>
      </c>
      <c r="Q8" s="17">
        <v>45</v>
      </c>
      <c r="R8" s="17">
        <v>40</v>
      </c>
      <c r="S8" s="17">
        <v>90</v>
      </c>
      <c r="T8" s="17">
        <v>55</v>
      </c>
      <c r="U8" s="17">
        <v>40</v>
      </c>
      <c r="V8" s="17">
        <v>85</v>
      </c>
      <c r="W8" s="17">
        <v>85</v>
      </c>
      <c r="X8" s="17">
        <v>30</v>
      </c>
      <c r="Y8" s="17">
        <v>25</v>
      </c>
      <c r="Z8" s="17">
        <v>15</v>
      </c>
      <c r="AA8" s="17">
        <v>20</v>
      </c>
      <c r="AB8" s="17">
        <v>35</v>
      </c>
      <c r="AC8" s="17">
        <v>80</v>
      </c>
      <c r="AD8" s="17">
        <v>15</v>
      </c>
      <c r="AE8" s="17">
        <v>30</v>
      </c>
      <c r="AF8" s="116"/>
      <c r="AG8" s="118"/>
    </row>
    <row r="9" spans="1:35" s="26" customFormat="1">
      <c r="A9" s="18">
        <v>1</v>
      </c>
      <c r="B9" s="19" t="s">
        <v>42</v>
      </c>
      <c r="C9" s="20">
        <v>2010</v>
      </c>
      <c r="D9" s="20" t="s">
        <v>25</v>
      </c>
      <c r="E9" s="21" t="s">
        <v>43</v>
      </c>
      <c r="F9" s="22">
        <v>0</v>
      </c>
      <c r="G9" s="22">
        <v>0</v>
      </c>
      <c r="H9" s="22">
        <v>5</v>
      </c>
      <c r="I9" s="22">
        <v>0</v>
      </c>
      <c r="J9" s="22">
        <v>30</v>
      </c>
      <c r="K9" s="22">
        <v>0</v>
      </c>
      <c r="L9" s="22">
        <v>25</v>
      </c>
      <c r="M9" s="22">
        <v>10</v>
      </c>
      <c r="N9" s="22">
        <v>35</v>
      </c>
      <c r="O9" s="22">
        <v>42.75</v>
      </c>
      <c r="P9" s="22">
        <v>0</v>
      </c>
      <c r="Q9" s="22">
        <v>45</v>
      </c>
      <c r="R9" s="22">
        <v>40</v>
      </c>
      <c r="S9" s="22">
        <v>0</v>
      </c>
      <c r="T9" s="22">
        <v>52.25</v>
      </c>
      <c r="U9" s="22">
        <v>40</v>
      </c>
      <c r="V9" s="22">
        <v>0</v>
      </c>
      <c r="W9" s="22">
        <v>0</v>
      </c>
      <c r="X9" s="22">
        <v>30</v>
      </c>
      <c r="Y9" s="22">
        <v>25</v>
      </c>
      <c r="Z9" s="22">
        <v>15</v>
      </c>
      <c r="AA9" s="22">
        <v>20</v>
      </c>
      <c r="AB9" s="22">
        <v>35</v>
      </c>
      <c r="AC9" s="22">
        <v>0</v>
      </c>
      <c r="AD9" s="22">
        <v>0</v>
      </c>
      <c r="AE9" s="23">
        <v>30</v>
      </c>
      <c r="AF9" s="24">
        <v>480</v>
      </c>
      <c r="AG9" s="25">
        <v>1</v>
      </c>
    </row>
    <row r="10" spans="1:35" s="26" customFormat="1">
      <c r="A10" s="18">
        <v>2</v>
      </c>
      <c r="B10" s="19" t="s">
        <v>44</v>
      </c>
      <c r="C10" s="20">
        <v>2010</v>
      </c>
      <c r="D10" s="20" t="s">
        <v>25</v>
      </c>
      <c r="E10" s="21" t="s">
        <v>28</v>
      </c>
      <c r="F10" s="22">
        <v>0</v>
      </c>
      <c r="G10" s="22">
        <v>0</v>
      </c>
      <c r="H10" s="22">
        <v>5</v>
      </c>
      <c r="I10" s="22">
        <v>0</v>
      </c>
      <c r="J10" s="22">
        <v>30</v>
      </c>
      <c r="K10" s="22">
        <v>0</v>
      </c>
      <c r="L10" s="22">
        <v>25</v>
      </c>
      <c r="M10" s="22">
        <v>10</v>
      </c>
      <c r="N10" s="22">
        <v>0</v>
      </c>
      <c r="O10" s="22">
        <v>45</v>
      </c>
      <c r="P10" s="22">
        <v>0</v>
      </c>
      <c r="Q10" s="22">
        <v>45</v>
      </c>
      <c r="R10" s="22">
        <v>0</v>
      </c>
      <c r="S10" s="22">
        <v>0</v>
      </c>
      <c r="T10" s="22">
        <v>0</v>
      </c>
      <c r="U10" s="22">
        <v>38</v>
      </c>
      <c r="V10" s="22">
        <v>0</v>
      </c>
      <c r="W10" s="22">
        <v>0</v>
      </c>
      <c r="X10" s="22">
        <v>30</v>
      </c>
      <c r="Y10" s="22">
        <v>25</v>
      </c>
      <c r="Z10" s="22">
        <v>15</v>
      </c>
      <c r="AA10" s="22">
        <v>20</v>
      </c>
      <c r="AB10" s="22">
        <v>35</v>
      </c>
      <c r="AC10" s="22">
        <v>0</v>
      </c>
      <c r="AD10" s="22">
        <v>0</v>
      </c>
      <c r="AE10" s="23">
        <v>0</v>
      </c>
      <c r="AF10" s="24">
        <v>323</v>
      </c>
      <c r="AG10" s="25">
        <v>2</v>
      </c>
    </row>
    <row r="11" spans="1:35" s="26" customFormat="1" ht="13.5" thickBot="1">
      <c r="A11" s="27">
        <v>3</v>
      </c>
      <c r="B11" s="28" t="s">
        <v>45</v>
      </c>
      <c r="C11" s="29">
        <v>2011</v>
      </c>
      <c r="D11" s="29" t="s">
        <v>25</v>
      </c>
      <c r="E11" s="30" t="s">
        <v>33</v>
      </c>
      <c r="F11" s="31">
        <v>0</v>
      </c>
      <c r="G11" s="31">
        <v>0</v>
      </c>
      <c r="H11" s="31">
        <v>5</v>
      </c>
      <c r="I11" s="31">
        <v>0</v>
      </c>
      <c r="J11" s="31">
        <v>30</v>
      </c>
      <c r="K11" s="31">
        <v>0</v>
      </c>
      <c r="L11" s="31">
        <v>25</v>
      </c>
      <c r="M11" s="31">
        <v>10</v>
      </c>
      <c r="N11" s="31">
        <v>35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36</v>
      </c>
      <c r="V11" s="31">
        <v>0</v>
      </c>
      <c r="W11" s="31">
        <v>0</v>
      </c>
      <c r="X11" s="31">
        <v>30</v>
      </c>
      <c r="Y11" s="31">
        <v>25</v>
      </c>
      <c r="Z11" s="31">
        <v>15</v>
      </c>
      <c r="AA11" s="31">
        <v>20</v>
      </c>
      <c r="AB11" s="31">
        <v>35</v>
      </c>
      <c r="AC11" s="31">
        <v>0</v>
      </c>
      <c r="AD11" s="31">
        <v>0</v>
      </c>
      <c r="AE11" s="32">
        <v>28.5</v>
      </c>
      <c r="AF11" s="33">
        <v>294.5</v>
      </c>
      <c r="AG11" s="34">
        <v>3</v>
      </c>
    </row>
    <row r="12" spans="1:35">
      <c r="A12" s="35">
        <v>4</v>
      </c>
      <c r="B12" s="36" t="s">
        <v>46</v>
      </c>
      <c r="C12" s="37">
        <v>2010</v>
      </c>
      <c r="D12" s="37" t="s">
        <v>25</v>
      </c>
      <c r="E12" s="38" t="s">
        <v>20</v>
      </c>
      <c r="F12" s="39">
        <v>0</v>
      </c>
      <c r="G12" s="39">
        <v>0</v>
      </c>
      <c r="H12" s="39">
        <v>5</v>
      </c>
      <c r="I12" s="39">
        <v>0</v>
      </c>
      <c r="J12" s="39">
        <v>30</v>
      </c>
      <c r="K12" s="39">
        <v>0</v>
      </c>
      <c r="L12" s="39">
        <v>25</v>
      </c>
      <c r="M12" s="39">
        <v>10</v>
      </c>
      <c r="N12" s="39">
        <v>35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30</v>
      </c>
      <c r="Y12" s="39">
        <v>25</v>
      </c>
      <c r="Z12" s="39">
        <v>15</v>
      </c>
      <c r="AA12" s="39">
        <v>20</v>
      </c>
      <c r="AB12" s="39">
        <v>0</v>
      </c>
      <c r="AC12" s="39">
        <v>0</v>
      </c>
      <c r="AD12" s="39">
        <v>0</v>
      </c>
      <c r="AE12" s="40">
        <v>27</v>
      </c>
      <c r="AF12" s="41">
        <v>222</v>
      </c>
      <c r="AG12" s="42">
        <v>4</v>
      </c>
    </row>
    <row r="13" spans="1:35">
      <c r="A13" s="44">
        <v>5</v>
      </c>
      <c r="B13" s="45" t="s">
        <v>47</v>
      </c>
      <c r="C13" s="46">
        <v>2012</v>
      </c>
      <c r="D13" s="46" t="s">
        <v>25</v>
      </c>
      <c r="E13" s="47" t="s">
        <v>28</v>
      </c>
      <c r="F13" s="48">
        <v>0</v>
      </c>
      <c r="G13" s="48">
        <v>0</v>
      </c>
      <c r="H13" s="48">
        <v>5</v>
      </c>
      <c r="I13" s="48">
        <v>0</v>
      </c>
      <c r="J13" s="48">
        <v>30</v>
      </c>
      <c r="K13" s="48">
        <v>0</v>
      </c>
      <c r="L13" s="48">
        <v>25</v>
      </c>
      <c r="M13" s="48">
        <v>10</v>
      </c>
      <c r="N13" s="48">
        <v>33.25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30</v>
      </c>
      <c r="Y13" s="48">
        <v>25</v>
      </c>
      <c r="Z13" s="48">
        <v>15</v>
      </c>
      <c r="AA13" s="48">
        <v>20</v>
      </c>
      <c r="AB13" s="48">
        <v>0</v>
      </c>
      <c r="AC13" s="48">
        <v>0</v>
      </c>
      <c r="AD13" s="48">
        <v>0</v>
      </c>
      <c r="AE13" s="48">
        <v>0</v>
      </c>
      <c r="AF13" s="24">
        <v>193.25</v>
      </c>
      <c r="AG13" s="50">
        <v>5</v>
      </c>
    </row>
    <row r="14" spans="1:35">
      <c r="A14" s="44">
        <v>6</v>
      </c>
      <c r="B14" s="45" t="s">
        <v>48</v>
      </c>
      <c r="C14" s="46">
        <v>2011</v>
      </c>
      <c r="D14" s="46" t="s">
        <v>25</v>
      </c>
      <c r="E14" s="47" t="s">
        <v>28</v>
      </c>
      <c r="F14" s="48">
        <v>0</v>
      </c>
      <c r="G14" s="48">
        <v>0</v>
      </c>
      <c r="H14" s="48">
        <v>5</v>
      </c>
      <c r="I14" s="48">
        <v>0</v>
      </c>
      <c r="J14" s="48">
        <v>30</v>
      </c>
      <c r="K14" s="48">
        <v>0</v>
      </c>
      <c r="L14" s="48">
        <v>23.75</v>
      </c>
      <c r="M14" s="48">
        <v>10</v>
      </c>
      <c r="N14" s="48">
        <v>33.25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28.5</v>
      </c>
      <c r="Y14" s="48">
        <v>25</v>
      </c>
      <c r="Z14" s="48">
        <v>13.5</v>
      </c>
      <c r="AA14" s="48">
        <v>20</v>
      </c>
      <c r="AB14" s="48">
        <v>0</v>
      </c>
      <c r="AC14" s="48">
        <v>0</v>
      </c>
      <c r="AD14" s="48">
        <v>0</v>
      </c>
      <c r="AE14" s="49">
        <v>0</v>
      </c>
      <c r="AF14" s="24">
        <v>189</v>
      </c>
      <c r="AG14" s="50">
        <v>6</v>
      </c>
    </row>
    <row r="15" spans="1:35">
      <c r="A15" s="44">
        <v>7</v>
      </c>
      <c r="B15" s="45" t="s">
        <v>49</v>
      </c>
      <c r="C15" s="46">
        <v>2010</v>
      </c>
      <c r="D15" s="46" t="s">
        <v>25</v>
      </c>
      <c r="E15" s="47" t="s">
        <v>28</v>
      </c>
      <c r="F15" s="48">
        <v>0</v>
      </c>
      <c r="G15" s="48">
        <v>0</v>
      </c>
      <c r="H15" s="48">
        <v>5</v>
      </c>
      <c r="I15" s="48">
        <v>0</v>
      </c>
      <c r="J15" s="48">
        <v>30</v>
      </c>
      <c r="K15" s="48">
        <v>0</v>
      </c>
      <c r="L15" s="48">
        <v>25</v>
      </c>
      <c r="M15" s="48">
        <v>10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30</v>
      </c>
      <c r="Y15" s="48">
        <v>25</v>
      </c>
      <c r="Z15" s="48">
        <v>15</v>
      </c>
      <c r="AA15" s="48">
        <v>20</v>
      </c>
      <c r="AB15" s="48">
        <v>0</v>
      </c>
      <c r="AC15" s="48">
        <v>0</v>
      </c>
      <c r="AD15" s="48">
        <v>0</v>
      </c>
      <c r="AE15" s="49">
        <v>28.5</v>
      </c>
      <c r="AF15" s="24">
        <v>188.5</v>
      </c>
      <c r="AG15" s="50">
        <v>7</v>
      </c>
      <c r="AI15" s="2" t="s">
        <v>41</v>
      </c>
    </row>
    <row r="16" spans="1:35">
      <c r="A16" s="44">
        <v>8</v>
      </c>
      <c r="B16" s="45" t="s">
        <v>50</v>
      </c>
      <c r="C16" s="46">
        <v>2010</v>
      </c>
      <c r="D16" s="46" t="s">
        <v>25</v>
      </c>
      <c r="E16" s="47" t="s">
        <v>23</v>
      </c>
      <c r="F16" s="48">
        <v>0</v>
      </c>
      <c r="G16" s="48">
        <v>0</v>
      </c>
      <c r="H16" s="48">
        <v>5</v>
      </c>
      <c r="I16" s="48">
        <v>0</v>
      </c>
      <c r="J16" s="48">
        <v>30</v>
      </c>
      <c r="K16" s="48">
        <v>0</v>
      </c>
      <c r="L16" s="48">
        <v>0</v>
      </c>
      <c r="M16" s="48">
        <v>10</v>
      </c>
      <c r="N16" s="48">
        <v>35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30</v>
      </c>
      <c r="Y16" s="48">
        <v>25</v>
      </c>
      <c r="Z16" s="48">
        <v>15</v>
      </c>
      <c r="AA16" s="48">
        <v>18</v>
      </c>
      <c r="AB16" s="48">
        <v>0</v>
      </c>
      <c r="AC16" s="48">
        <v>0</v>
      </c>
      <c r="AD16" s="48">
        <v>0</v>
      </c>
      <c r="AE16" s="49">
        <v>0</v>
      </c>
      <c r="AF16" s="24">
        <v>168</v>
      </c>
      <c r="AG16" s="50">
        <v>8</v>
      </c>
    </row>
    <row r="17" spans="1:33">
      <c r="A17" s="44">
        <v>9</v>
      </c>
      <c r="B17" s="45" t="s">
        <v>51</v>
      </c>
      <c r="C17" s="46">
        <v>2010</v>
      </c>
      <c r="D17" s="46" t="s">
        <v>25</v>
      </c>
      <c r="E17" s="47" t="s">
        <v>23</v>
      </c>
      <c r="F17" s="48">
        <v>0</v>
      </c>
      <c r="G17" s="48">
        <v>0</v>
      </c>
      <c r="H17" s="48">
        <v>5</v>
      </c>
      <c r="I17" s="48">
        <v>0</v>
      </c>
      <c r="J17" s="48">
        <v>30</v>
      </c>
      <c r="K17" s="48">
        <v>0</v>
      </c>
      <c r="L17" s="48">
        <v>25</v>
      </c>
      <c r="M17" s="48">
        <v>10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30</v>
      </c>
      <c r="Y17" s="48">
        <v>25</v>
      </c>
      <c r="Z17" s="48">
        <v>15</v>
      </c>
      <c r="AA17" s="48">
        <v>20</v>
      </c>
      <c r="AB17" s="48">
        <v>0</v>
      </c>
      <c r="AC17" s="48">
        <v>0</v>
      </c>
      <c r="AD17" s="48">
        <v>0</v>
      </c>
      <c r="AE17" s="49">
        <v>0</v>
      </c>
      <c r="AF17" s="24">
        <v>160</v>
      </c>
      <c r="AG17" s="50">
        <v>9</v>
      </c>
    </row>
    <row r="18" spans="1:33">
      <c r="A18" s="44">
        <v>10</v>
      </c>
      <c r="B18" s="45" t="s">
        <v>52</v>
      </c>
      <c r="C18" s="46">
        <v>2011</v>
      </c>
      <c r="D18" s="46" t="s">
        <v>25</v>
      </c>
      <c r="E18" s="47" t="s">
        <v>43</v>
      </c>
      <c r="F18" s="48">
        <v>0</v>
      </c>
      <c r="G18" s="48">
        <v>0</v>
      </c>
      <c r="H18" s="48">
        <v>5</v>
      </c>
      <c r="I18" s="48">
        <v>0</v>
      </c>
      <c r="J18" s="48">
        <v>27</v>
      </c>
      <c r="K18" s="48">
        <v>0</v>
      </c>
      <c r="L18" s="48">
        <v>0</v>
      </c>
      <c r="M18" s="48">
        <v>10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28.5</v>
      </c>
      <c r="Y18" s="48">
        <v>25</v>
      </c>
      <c r="Z18" s="48">
        <v>15</v>
      </c>
      <c r="AA18" s="48">
        <v>19</v>
      </c>
      <c r="AB18" s="48">
        <v>0</v>
      </c>
      <c r="AC18" s="48">
        <v>0</v>
      </c>
      <c r="AD18" s="48">
        <v>0</v>
      </c>
      <c r="AE18" s="49">
        <v>0</v>
      </c>
      <c r="AF18" s="24">
        <v>129.5</v>
      </c>
      <c r="AG18" s="50">
        <v>10</v>
      </c>
    </row>
    <row r="19" spans="1:33">
      <c r="A19" s="44">
        <v>11</v>
      </c>
      <c r="B19" s="45" t="s">
        <v>53</v>
      </c>
      <c r="C19" s="46">
        <v>2011</v>
      </c>
      <c r="D19" s="46" t="s">
        <v>25</v>
      </c>
      <c r="E19" s="47" t="s">
        <v>23</v>
      </c>
      <c r="F19" s="48">
        <v>0</v>
      </c>
      <c r="G19" s="48">
        <v>0</v>
      </c>
      <c r="H19" s="48">
        <v>5</v>
      </c>
      <c r="I19" s="48">
        <v>0</v>
      </c>
      <c r="J19" s="48">
        <v>0</v>
      </c>
      <c r="K19" s="48">
        <v>0</v>
      </c>
      <c r="L19" s="48">
        <v>25</v>
      </c>
      <c r="M19" s="48">
        <v>10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25.5</v>
      </c>
      <c r="Y19" s="48">
        <v>23.75</v>
      </c>
      <c r="Z19" s="48">
        <v>15</v>
      </c>
      <c r="AA19" s="48">
        <v>19</v>
      </c>
      <c r="AB19" s="48">
        <v>0</v>
      </c>
      <c r="AC19" s="48">
        <v>0</v>
      </c>
      <c r="AD19" s="48">
        <v>0</v>
      </c>
      <c r="AE19" s="49">
        <v>0</v>
      </c>
      <c r="AF19" s="24">
        <v>123.25</v>
      </c>
      <c r="AG19" s="50">
        <v>11</v>
      </c>
    </row>
    <row r="20" spans="1:33">
      <c r="A20" s="44">
        <v>12</v>
      </c>
      <c r="B20" s="45" t="s">
        <v>54</v>
      </c>
      <c r="C20" s="46">
        <v>2013</v>
      </c>
      <c r="D20" s="46" t="s">
        <v>25</v>
      </c>
      <c r="E20" s="47" t="s">
        <v>35</v>
      </c>
      <c r="F20" s="48">
        <v>0</v>
      </c>
      <c r="G20" s="48">
        <v>0</v>
      </c>
      <c r="H20" s="48">
        <v>5</v>
      </c>
      <c r="I20" s="48">
        <v>0</v>
      </c>
      <c r="J20" s="48">
        <v>0</v>
      </c>
      <c r="K20" s="48">
        <v>0</v>
      </c>
      <c r="L20" s="48">
        <v>23.75</v>
      </c>
      <c r="M20" s="48">
        <v>10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28.5</v>
      </c>
      <c r="Y20" s="48">
        <v>21.25</v>
      </c>
      <c r="Z20" s="48">
        <v>15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24">
        <v>103.5</v>
      </c>
      <c r="AG20" s="50">
        <v>12</v>
      </c>
    </row>
    <row r="21" spans="1:33">
      <c r="A21" s="44">
        <v>13</v>
      </c>
      <c r="B21" s="45" t="s">
        <v>55</v>
      </c>
      <c r="C21" s="46">
        <v>2012</v>
      </c>
      <c r="D21" s="46" t="s">
        <v>25</v>
      </c>
      <c r="E21" s="47" t="s">
        <v>35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24">
        <v>0</v>
      </c>
      <c r="AG21" s="50" t="s">
        <v>57</v>
      </c>
    </row>
    <row r="22" spans="1:33">
      <c r="A22" s="44">
        <v>14</v>
      </c>
      <c r="B22" s="45" t="s">
        <v>56</v>
      </c>
      <c r="C22" s="46">
        <v>2012</v>
      </c>
      <c r="D22" s="46" t="s">
        <v>25</v>
      </c>
      <c r="E22" s="47" t="s">
        <v>35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24">
        <v>0</v>
      </c>
      <c r="AG22" s="50" t="s">
        <v>57</v>
      </c>
    </row>
    <row r="23" spans="1:33"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3"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</sheetData>
  <mergeCells count="9">
    <mergeCell ref="A1:AG1"/>
    <mergeCell ref="I4:R4"/>
    <mergeCell ref="A6:A8"/>
    <mergeCell ref="B6:B8"/>
    <mergeCell ref="C6:C8"/>
    <mergeCell ref="D6:D8"/>
    <mergeCell ref="E6:E8"/>
    <mergeCell ref="AF6:AF8"/>
    <mergeCell ref="AG7:AG8"/>
  </mergeCells>
  <printOptions horizontalCentered="1" verticalCentered="1"/>
  <pageMargins left="0.39370078740157483" right="0.31496062992125984" top="0.31496062992125984" bottom="0.31496062992125984" header="0.51181102362204722" footer="0.51181102362204722"/>
  <pageSetup paperSize="9" scale="9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F51"/>
  <sheetViews>
    <sheetView showZeros="0" view="pageBreakPreview" zoomScale="80" zoomScaleSheetLayoutView="80" workbookViewId="0">
      <selection activeCell="AK38" sqref="AK38"/>
    </sheetView>
  </sheetViews>
  <sheetFormatPr defaultColWidth="9.140625" defaultRowHeight="12.75"/>
  <cols>
    <col min="1" max="1" width="6" style="43" customWidth="1"/>
    <col min="2" max="2" width="19.5703125" style="43" customWidth="1"/>
    <col min="3" max="3" width="4.85546875" style="43" customWidth="1"/>
    <col min="4" max="4" width="5.5703125" style="43" customWidth="1"/>
    <col min="5" max="5" width="26.85546875" style="43" customWidth="1"/>
    <col min="6" max="8" width="3.42578125" style="43" customWidth="1"/>
    <col min="9" max="9" width="5.28515625" style="43" customWidth="1"/>
    <col min="10" max="25" width="3.42578125" style="43" customWidth="1"/>
    <col min="26" max="26" width="4" style="43" customWidth="1"/>
    <col min="27" max="27" width="4.42578125" style="43" customWidth="1"/>
    <col min="28" max="28" width="4.140625" style="43" customWidth="1"/>
    <col min="29" max="29" width="3.85546875" style="43" customWidth="1"/>
    <col min="30" max="30" width="4.140625" style="43" customWidth="1"/>
    <col min="31" max="31" width="4" style="43" customWidth="1"/>
    <col min="32" max="32" width="7" style="43" customWidth="1"/>
    <col min="33" max="33" width="7.5703125" style="43" customWidth="1"/>
    <col min="34" max="34" width="6.28515625" style="43" customWidth="1"/>
    <col min="35" max="16384" width="9.140625" style="43"/>
  </cols>
  <sheetData>
    <row r="1" spans="1:34" ht="15.75" customHeight="1">
      <c r="A1" s="139" t="s">
        <v>121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3.25" customHeight="1">
      <c r="A3" s="136" t="s">
        <v>59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22.5" customHeight="1">
      <c r="A4" s="120" t="s">
        <v>60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4" ht="22.5" customHeight="1">
      <c r="A5" s="136" t="s">
        <v>40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57" customFormat="1" ht="12" customHeight="1">
      <c r="A6" s="56" t="s">
        <v>61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AH6" s="58" t="s">
        <v>2</v>
      </c>
    </row>
    <row r="7" spans="1:34" s="57" customFormat="1" ht="12" customHeight="1">
      <c r="A7" s="56" t="s">
        <v>6</v>
      </c>
      <c r="B7" s="56"/>
      <c r="C7" s="56" t="s">
        <v>41</v>
      </c>
      <c r="D7" s="56"/>
      <c r="E7" s="56"/>
      <c r="F7" s="56"/>
      <c r="G7" s="6"/>
      <c r="H7" s="6"/>
      <c r="I7" s="137"/>
      <c r="J7" s="137"/>
      <c r="K7" s="137"/>
      <c r="L7" s="137"/>
      <c r="M7" s="137"/>
      <c r="N7" s="137"/>
      <c r="O7" s="137"/>
      <c r="P7" s="137"/>
      <c r="Q7" s="137"/>
      <c r="R7" s="137"/>
      <c r="AD7" s="138"/>
      <c r="AE7" s="138"/>
    </row>
    <row r="8" spans="1:34" s="1" customFormat="1" ht="3" customHeight="1">
      <c r="A8" s="2"/>
      <c r="B8" s="2"/>
      <c r="C8" s="11"/>
      <c r="D8" s="11"/>
      <c r="E8" s="11"/>
    </row>
    <row r="9" spans="1:34" s="15" customFormat="1" ht="12.75" customHeight="1">
      <c r="A9" s="127" t="s">
        <v>16</v>
      </c>
      <c r="B9" s="128" t="s">
        <v>10</v>
      </c>
      <c r="C9" s="129" t="s">
        <v>11</v>
      </c>
      <c r="D9" s="129" t="s">
        <v>12</v>
      </c>
      <c r="E9" s="130" t="s">
        <v>13</v>
      </c>
      <c r="F9" s="52"/>
      <c r="G9" s="52"/>
      <c r="H9" s="52"/>
      <c r="I9" s="52"/>
      <c r="J9" s="52"/>
      <c r="K9" s="52"/>
      <c r="L9" s="52"/>
      <c r="M9" s="52" t="s">
        <v>14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127" t="s">
        <v>92</v>
      </c>
      <c r="AG9" s="127" t="s">
        <v>66</v>
      </c>
      <c r="AH9" s="127" t="s">
        <v>67</v>
      </c>
    </row>
    <row r="10" spans="1:34" s="15" customFormat="1" ht="12.75" customHeight="1">
      <c r="A10" s="127"/>
      <c r="B10" s="128"/>
      <c r="C10" s="129"/>
      <c r="D10" s="129"/>
      <c r="E10" s="130"/>
      <c r="F10" s="53">
        <v>1</v>
      </c>
      <c r="G10" s="53">
        <v>2</v>
      </c>
      <c r="H10" s="53">
        <v>3</v>
      </c>
      <c r="I10" s="53">
        <v>4</v>
      </c>
      <c r="J10" s="53">
        <v>5</v>
      </c>
      <c r="K10" s="53">
        <v>6</v>
      </c>
      <c r="L10" s="53">
        <v>7</v>
      </c>
      <c r="M10" s="53">
        <v>8</v>
      </c>
      <c r="N10" s="53">
        <v>9</v>
      </c>
      <c r="O10" s="53">
        <v>10</v>
      </c>
      <c r="P10" s="53">
        <v>11</v>
      </c>
      <c r="Q10" s="53">
        <v>12</v>
      </c>
      <c r="R10" s="53">
        <v>13</v>
      </c>
      <c r="S10" s="53">
        <v>14</v>
      </c>
      <c r="T10" s="53">
        <v>15</v>
      </c>
      <c r="U10" s="53">
        <v>16</v>
      </c>
      <c r="V10" s="53">
        <v>17</v>
      </c>
      <c r="W10" s="53">
        <v>18</v>
      </c>
      <c r="X10" s="53">
        <v>19</v>
      </c>
      <c r="Y10" s="53">
        <v>20</v>
      </c>
      <c r="Z10" s="53">
        <v>21</v>
      </c>
      <c r="AA10" s="53">
        <v>22</v>
      </c>
      <c r="AB10" s="53">
        <v>23</v>
      </c>
      <c r="AC10" s="53">
        <v>24</v>
      </c>
      <c r="AD10" s="53">
        <v>25</v>
      </c>
      <c r="AE10" s="53">
        <v>26</v>
      </c>
      <c r="AF10" s="131"/>
      <c r="AG10" s="127"/>
      <c r="AH10" s="127"/>
    </row>
    <row r="11" spans="1:34" s="15" customFormat="1">
      <c r="A11" s="127"/>
      <c r="B11" s="128"/>
      <c r="C11" s="129"/>
      <c r="D11" s="129"/>
      <c r="E11" s="130"/>
      <c r="F11" s="80">
        <v>80</v>
      </c>
      <c r="G11" s="80">
        <v>70</v>
      </c>
      <c r="H11" s="80">
        <v>5</v>
      </c>
      <c r="I11" s="80">
        <v>110</v>
      </c>
      <c r="J11" s="80">
        <v>30</v>
      </c>
      <c r="K11" s="80">
        <v>50</v>
      </c>
      <c r="L11" s="80">
        <v>25</v>
      </c>
      <c r="M11" s="80">
        <v>10</v>
      </c>
      <c r="N11" s="80">
        <v>35</v>
      </c>
      <c r="O11" s="80">
        <v>45</v>
      </c>
      <c r="P11" s="80">
        <v>60</v>
      </c>
      <c r="Q11" s="80">
        <v>45</v>
      </c>
      <c r="R11" s="80">
        <v>40</v>
      </c>
      <c r="S11" s="80">
        <v>90</v>
      </c>
      <c r="T11" s="80">
        <v>55</v>
      </c>
      <c r="U11" s="80">
        <v>40</v>
      </c>
      <c r="V11" s="80">
        <v>85</v>
      </c>
      <c r="W11" s="80">
        <v>85</v>
      </c>
      <c r="X11" s="80">
        <v>30</v>
      </c>
      <c r="Y11" s="80">
        <v>25</v>
      </c>
      <c r="Z11" s="80">
        <v>15</v>
      </c>
      <c r="AA11" s="80">
        <v>20</v>
      </c>
      <c r="AB11" s="80">
        <v>35</v>
      </c>
      <c r="AC11" s="80">
        <v>80</v>
      </c>
      <c r="AD11" s="80">
        <v>15</v>
      </c>
      <c r="AE11" s="80">
        <v>30</v>
      </c>
      <c r="AF11" s="131"/>
      <c r="AG11" s="127"/>
      <c r="AH11" s="127"/>
    </row>
    <row r="12" spans="1:34" s="26" customFormat="1" ht="14.25" customHeight="1">
      <c r="A12" s="66">
        <v>1</v>
      </c>
      <c r="B12" s="61" t="s">
        <v>42</v>
      </c>
      <c r="C12" s="62">
        <v>2010</v>
      </c>
      <c r="D12" s="62" t="s">
        <v>25</v>
      </c>
      <c r="E12" s="63" t="s">
        <v>43</v>
      </c>
      <c r="F12" s="59">
        <v>0</v>
      </c>
      <c r="G12" s="59">
        <v>0</v>
      </c>
      <c r="H12" s="59">
        <v>5</v>
      </c>
      <c r="I12" s="59">
        <v>0</v>
      </c>
      <c r="J12" s="59">
        <v>30</v>
      </c>
      <c r="K12" s="59">
        <v>0</v>
      </c>
      <c r="L12" s="59">
        <v>25</v>
      </c>
      <c r="M12" s="59">
        <v>10</v>
      </c>
      <c r="N12" s="59">
        <v>35</v>
      </c>
      <c r="O12" s="59">
        <v>42.75</v>
      </c>
      <c r="P12" s="59">
        <v>0</v>
      </c>
      <c r="Q12" s="59">
        <v>45</v>
      </c>
      <c r="R12" s="59">
        <v>40</v>
      </c>
      <c r="S12" s="59">
        <v>0</v>
      </c>
      <c r="T12" s="59">
        <v>52.25</v>
      </c>
      <c r="U12" s="59">
        <v>40</v>
      </c>
      <c r="V12" s="59">
        <v>0</v>
      </c>
      <c r="W12" s="59">
        <v>0</v>
      </c>
      <c r="X12" s="59">
        <v>30</v>
      </c>
      <c r="Y12" s="59">
        <v>25</v>
      </c>
      <c r="Z12" s="59">
        <v>15</v>
      </c>
      <c r="AA12" s="59">
        <v>20</v>
      </c>
      <c r="AB12" s="59">
        <v>35</v>
      </c>
      <c r="AC12" s="59">
        <v>0</v>
      </c>
      <c r="AD12" s="59">
        <v>0</v>
      </c>
      <c r="AE12" s="70">
        <v>30</v>
      </c>
      <c r="AF12" s="69">
        <v>480</v>
      </c>
      <c r="AG12" s="66">
        <v>25</v>
      </c>
      <c r="AH12" s="66" t="s">
        <v>58</v>
      </c>
    </row>
    <row r="13" spans="1:34" s="26" customFormat="1" ht="14.25" customHeight="1">
      <c r="A13" s="66">
        <v>2</v>
      </c>
      <c r="B13" s="61" t="s">
        <v>44</v>
      </c>
      <c r="C13" s="62">
        <v>2010</v>
      </c>
      <c r="D13" s="62" t="s">
        <v>25</v>
      </c>
      <c r="E13" s="63" t="s">
        <v>28</v>
      </c>
      <c r="F13" s="59">
        <v>0</v>
      </c>
      <c r="G13" s="59">
        <v>0</v>
      </c>
      <c r="H13" s="59">
        <v>5</v>
      </c>
      <c r="I13" s="59">
        <v>0</v>
      </c>
      <c r="J13" s="59">
        <v>30</v>
      </c>
      <c r="K13" s="59">
        <v>0</v>
      </c>
      <c r="L13" s="59">
        <v>25</v>
      </c>
      <c r="M13" s="59">
        <v>10</v>
      </c>
      <c r="N13" s="59">
        <v>0</v>
      </c>
      <c r="O13" s="59">
        <v>45</v>
      </c>
      <c r="P13" s="59">
        <v>0</v>
      </c>
      <c r="Q13" s="59">
        <v>45</v>
      </c>
      <c r="R13" s="59">
        <v>0</v>
      </c>
      <c r="S13" s="59">
        <v>0</v>
      </c>
      <c r="T13" s="59">
        <v>0</v>
      </c>
      <c r="U13" s="59">
        <v>38</v>
      </c>
      <c r="V13" s="59">
        <v>0</v>
      </c>
      <c r="W13" s="59">
        <v>0</v>
      </c>
      <c r="X13" s="59">
        <v>30</v>
      </c>
      <c r="Y13" s="59">
        <v>25</v>
      </c>
      <c r="Z13" s="59">
        <v>15</v>
      </c>
      <c r="AA13" s="59">
        <v>20</v>
      </c>
      <c r="AB13" s="59">
        <v>35</v>
      </c>
      <c r="AC13" s="59">
        <v>0</v>
      </c>
      <c r="AD13" s="59">
        <v>0</v>
      </c>
      <c r="AE13" s="70">
        <v>0</v>
      </c>
      <c r="AF13" s="69">
        <v>323</v>
      </c>
      <c r="AG13" s="66">
        <v>20</v>
      </c>
      <c r="AH13" s="66" t="s">
        <v>58</v>
      </c>
    </row>
    <row r="14" spans="1:34" s="26" customFormat="1" ht="14.25" customHeight="1">
      <c r="A14" s="66">
        <v>3</v>
      </c>
      <c r="B14" s="61" t="s">
        <v>45</v>
      </c>
      <c r="C14" s="62">
        <v>2011</v>
      </c>
      <c r="D14" s="62" t="s">
        <v>25</v>
      </c>
      <c r="E14" s="63" t="s">
        <v>33</v>
      </c>
      <c r="F14" s="59">
        <v>0</v>
      </c>
      <c r="G14" s="59">
        <v>0</v>
      </c>
      <c r="H14" s="59">
        <v>5</v>
      </c>
      <c r="I14" s="59">
        <v>0</v>
      </c>
      <c r="J14" s="59">
        <v>30</v>
      </c>
      <c r="K14" s="59">
        <v>0</v>
      </c>
      <c r="L14" s="59">
        <v>25</v>
      </c>
      <c r="M14" s="59">
        <v>10</v>
      </c>
      <c r="N14" s="59">
        <v>35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36</v>
      </c>
      <c r="V14" s="59">
        <v>0</v>
      </c>
      <c r="W14" s="59">
        <v>0</v>
      </c>
      <c r="X14" s="59">
        <v>30</v>
      </c>
      <c r="Y14" s="59">
        <v>25</v>
      </c>
      <c r="Z14" s="59">
        <v>15</v>
      </c>
      <c r="AA14" s="59">
        <v>20</v>
      </c>
      <c r="AB14" s="59">
        <v>35</v>
      </c>
      <c r="AC14" s="59">
        <v>0</v>
      </c>
      <c r="AD14" s="59">
        <v>0</v>
      </c>
      <c r="AE14" s="70">
        <v>28.5</v>
      </c>
      <c r="AF14" s="69">
        <v>294.5</v>
      </c>
      <c r="AG14" s="66">
        <v>16.3</v>
      </c>
      <c r="AH14" s="66"/>
    </row>
    <row r="15" spans="1:34" ht="14.25" customHeight="1">
      <c r="A15" s="67">
        <v>4</v>
      </c>
      <c r="B15" s="52" t="s">
        <v>46</v>
      </c>
      <c r="C15" s="64">
        <v>2010</v>
      </c>
      <c r="D15" s="64" t="s">
        <v>25</v>
      </c>
      <c r="E15" s="65" t="s">
        <v>20</v>
      </c>
      <c r="F15" s="60">
        <v>0</v>
      </c>
      <c r="G15" s="60">
        <v>0</v>
      </c>
      <c r="H15" s="60">
        <v>5</v>
      </c>
      <c r="I15" s="60">
        <v>0</v>
      </c>
      <c r="J15" s="60">
        <v>30</v>
      </c>
      <c r="K15" s="60">
        <v>0</v>
      </c>
      <c r="L15" s="60">
        <v>25</v>
      </c>
      <c r="M15" s="60">
        <v>10</v>
      </c>
      <c r="N15" s="60">
        <v>35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30</v>
      </c>
      <c r="Y15" s="60">
        <v>25</v>
      </c>
      <c r="Z15" s="60">
        <v>15</v>
      </c>
      <c r="AA15" s="60">
        <v>20</v>
      </c>
      <c r="AB15" s="60">
        <v>0</v>
      </c>
      <c r="AC15" s="60">
        <v>0</v>
      </c>
      <c r="AD15" s="60">
        <v>0</v>
      </c>
      <c r="AE15" s="71">
        <v>27</v>
      </c>
      <c r="AF15" s="72">
        <v>222</v>
      </c>
      <c r="AG15" s="67">
        <v>13.8</v>
      </c>
      <c r="AH15" s="67"/>
    </row>
    <row r="16" spans="1:34" ht="14.25" customHeight="1">
      <c r="A16" s="67">
        <v>5</v>
      </c>
      <c r="B16" s="52" t="s">
        <v>47</v>
      </c>
      <c r="C16" s="64">
        <v>2012</v>
      </c>
      <c r="D16" s="64" t="s">
        <v>25</v>
      </c>
      <c r="E16" s="65" t="s">
        <v>28</v>
      </c>
      <c r="F16" s="60">
        <v>0</v>
      </c>
      <c r="G16" s="60">
        <v>0</v>
      </c>
      <c r="H16" s="60">
        <v>5</v>
      </c>
      <c r="I16" s="60">
        <v>0</v>
      </c>
      <c r="J16" s="60">
        <v>30</v>
      </c>
      <c r="K16" s="60">
        <v>0</v>
      </c>
      <c r="L16" s="60">
        <v>25</v>
      </c>
      <c r="M16" s="60">
        <v>10</v>
      </c>
      <c r="N16" s="60">
        <v>33.25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30</v>
      </c>
      <c r="Y16" s="60">
        <v>25</v>
      </c>
      <c r="Z16" s="60">
        <v>15</v>
      </c>
      <c r="AA16" s="60">
        <v>20</v>
      </c>
      <c r="AB16" s="60">
        <v>0</v>
      </c>
      <c r="AC16" s="60">
        <v>0</v>
      </c>
      <c r="AD16" s="60">
        <v>0</v>
      </c>
      <c r="AE16" s="71">
        <v>0</v>
      </c>
      <c r="AF16" s="72">
        <v>193.25</v>
      </c>
      <c r="AG16" s="67">
        <v>12.8</v>
      </c>
      <c r="AH16" s="67"/>
    </row>
    <row r="17" spans="1:34" ht="14.25" customHeight="1">
      <c r="A17" s="67">
        <v>6</v>
      </c>
      <c r="B17" s="52" t="s">
        <v>48</v>
      </c>
      <c r="C17" s="64">
        <v>2011</v>
      </c>
      <c r="D17" s="64" t="s">
        <v>25</v>
      </c>
      <c r="E17" s="65" t="s">
        <v>28</v>
      </c>
      <c r="F17" s="60">
        <v>0</v>
      </c>
      <c r="G17" s="60">
        <v>0</v>
      </c>
      <c r="H17" s="60">
        <v>5</v>
      </c>
      <c r="I17" s="60">
        <v>0</v>
      </c>
      <c r="J17" s="60">
        <v>30</v>
      </c>
      <c r="K17" s="60">
        <v>0</v>
      </c>
      <c r="L17" s="60">
        <v>23.75</v>
      </c>
      <c r="M17" s="60">
        <v>10</v>
      </c>
      <c r="N17" s="60">
        <v>33.25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28.5</v>
      </c>
      <c r="Y17" s="60">
        <v>25</v>
      </c>
      <c r="Z17" s="60">
        <v>13.5</v>
      </c>
      <c r="AA17" s="60">
        <v>20</v>
      </c>
      <c r="AB17" s="60">
        <v>0</v>
      </c>
      <c r="AC17" s="60">
        <v>0</v>
      </c>
      <c r="AD17" s="60">
        <v>0</v>
      </c>
      <c r="AE17" s="71">
        <v>0</v>
      </c>
      <c r="AF17" s="72">
        <v>189</v>
      </c>
      <c r="AG17" s="67">
        <v>11.8</v>
      </c>
      <c r="AH17" s="67"/>
    </row>
    <row r="18" spans="1:34" ht="14.25" customHeight="1">
      <c r="A18" s="67">
        <v>7</v>
      </c>
      <c r="B18" s="52" t="s">
        <v>49</v>
      </c>
      <c r="C18" s="64">
        <v>2010</v>
      </c>
      <c r="D18" s="64" t="s">
        <v>25</v>
      </c>
      <c r="E18" s="65" t="s">
        <v>28</v>
      </c>
      <c r="F18" s="60">
        <v>0</v>
      </c>
      <c r="G18" s="60">
        <v>0</v>
      </c>
      <c r="H18" s="60">
        <v>5</v>
      </c>
      <c r="I18" s="60">
        <v>0</v>
      </c>
      <c r="J18" s="60">
        <v>30</v>
      </c>
      <c r="K18" s="60">
        <v>0</v>
      </c>
      <c r="L18" s="60">
        <v>25</v>
      </c>
      <c r="M18" s="60">
        <v>10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30</v>
      </c>
      <c r="Y18" s="60">
        <v>25</v>
      </c>
      <c r="Z18" s="60">
        <v>15</v>
      </c>
      <c r="AA18" s="60">
        <v>20</v>
      </c>
      <c r="AB18" s="60">
        <v>0</v>
      </c>
      <c r="AC18" s="60">
        <v>0</v>
      </c>
      <c r="AD18" s="60">
        <v>0</v>
      </c>
      <c r="AE18" s="71">
        <v>28.5</v>
      </c>
      <c r="AF18" s="72">
        <v>188.5</v>
      </c>
      <c r="AG18" s="67">
        <v>10.8</v>
      </c>
      <c r="AH18" s="67"/>
    </row>
    <row r="19" spans="1:34" ht="14.25" customHeight="1">
      <c r="A19" s="67">
        <v>8</v>
      </c>
      <c r="B19" s="52" t="s">
        <v>50</v>
      </c>
      <c r="C19" s="64">
        <v>2010</v>
      </c>
      <c r="D19" s="64" t="s">
        <v>25</v>
      </c>
      <c r="E19" s="65" t="s">
        <v>23</v>
      </c>
      <c r="F19" s="60">
        <v>0</v>
      </c>
      <c r="G19" s="60">
        <v>0</v>
      </c>
      <c r="H19" s="60">
        <v>5</v>
      </c>
      <c r="I19" s="60">
        <v>0</v>
      </c>
      <c r="J19" s="60">
        <v>30</v>
      </c>
      <c r="K19" s="60">
        <v>0</v>
      </c>
      <c r="L19" s="60">
        <v>0</v>
      </c>
      <c r="M19" s="60">
        <v>10</v>
      </c>
      <c r="N19" s="60">
        <v>35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30</v>
      </c>
      <c r="Y19" s="60">
        <v>25</v>
      </c>
      <c r="Z19" s="60">
        <v>15</v>
      </c>
      <c r="AA19" s="60">
        <v>18</v>
      </c>
      <c r="AB19" s="60">
        <v>0</v>
      </c>
      <c r="AC19" s="60">
        <v>0</v>
      </c>
      <c r="AD19" s="60">
        <v>0</v>
      </c>
      <c r="AE19" s="71">
        <v>0</v>
      </c>
      <c r="AF19" s="72">
        <v>168</v>
      </c>
      <c r="AG19" s="67">
        <v>10</v>
      </c>
      <c r="AH19" s="67"/>
    </row>
    <row r="20" spans="1:34" ht="14.25" customHeight="1">
      <c r="A20" s="67">
        <v>9</v>
      </c>
      <c r="B20" s="52" t="s">
        <v>51</v>
      </c>
      <c r="C20" s="64">
        <v>2010</v>
      </c>
      <c r="D20" s="64" t="s">
        <v>25</v>
      </c>
      <c r="E20" s="65" t="s">
        <v>23</v>
      </c>
      <c r="F20" s="60">
        <v>0</v>
      </c>
      <c r="G20" s="60">
        <v>0</v>
      </c>
      <c r="H20" s="60">
        <v>5</v>
      </c>
      <c r="I20" s="60">
        <v>0</v>
      </c>
      <c r="J20" s="60">
        <v>30</v>
      </c>
      <c r="K20" s="60">
        <v>0</v>
      </c>
      <c r="L20" s="60">
        <v>25</v>
      </c>
      <c r="M20" s="60">
        <v>10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30</v>
      </c>
      <c r="Y20" s="60">
        <v>25</v>
      </c>
      <c r="Z20" s="60">
        <v>15</v>
      </c>
      <c r="AA20" s="60">
        <v>20</v>
      </c>
      <c r="AB20" s="60">
        <v>0</v>
      </c>
      <c r="AC20" s="60">
        <v>0</v>
      </c>
      <c r="AD20" s="60">
        <v>0</v>
      </c>
      <c r="AE20" s="71">
        <v>0</v>
      </c>
      <c r="AF20" s="72">
        <v>160</v>
      </c>
      <c r="AG20" s="67">
        <v>9.3000000000000007</v>
      </c>
      <c r="AH20" s="67"/>
    </row>
    <row r="21" spans="1:34" ht="14.25" customHeight="1">
      <c r="A21" s="67">
        <v>10</v>
      </c>
      <c r="B21" s="52" t="s">
        <v>52</v>
      </c>
      <c r="C21" s="64">
        <v>2011</v>
      </c>
      <c r="D21" s="64" t="s">
        <v>25</v>
      </c>
      <c r="E21" s="65" t="s">
        <v>43</v>
      </c>
      <c r="F21" s="60">
        <v>0</v>
      </c>
      <c r="G21" s="60">
        <v>0</v>
      </c>
      <c r="H21" s="60">
        <v>5</v>
      </c>
      <c r="I21" s="60">
        <v>0</v>
      </c>
      <c r="J21" s="60">
        <v>27</v>
      </c>
      <c r="K21" s="60">
        <v>0</v>
      </c>
      <c r="L21" s="60">
        <v>0</v>
      </c>
      <c r="M21" s="60">
        <v>10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28.5</v>
      </c>
      <c r="Y21" s="60">
        <v>25</v>
      </c>
      <c r="Z21" s="60">
        <v>15</v>
      </c>
      <c r="AA21" s="60">
        <v>19</v>
      </c>
      <c r="AB21" s="60">
        <v>0</v>
      </c>
      <c r="AC21" s="60">
        <v>0</v>
      </c>
      <c r="AD21" s="60">
        <v>0</v>
      </c>
      <c r="AE21" s="71">
        <v>0</v>
      </c>
      <c r="AF21" s="72">
        <v>129.5</v>
      </c>
      <c r="AG21" s="67">
        <v>8.5</v>
      </c>
      <c r="AH21" s="67"/>
    </row>
    <row r="22" spans="1:34" ht="14.25" customHeight="1">
      <c r="A22" s="67">
        <v>11</v>
      </c>
      <c r="B22" s="52" t="s">
        <v>53</v>
      </c>
      <c r="C22" s="64">
        <v>2011</v>
      </c>
      <c r="D22" s="64" t="s">
        <v>25</v>
      </c>
      <c r="E22" s="65" t="s">
        <v>23</v>
      </c>
      <c r="F22" s="60">
        <v>0</v>
      </c>
      <c r="G22" s="60">
        <v>0</v>
      </c>
      <c r="H22" s="60">
        <v>5</v>
      </c>
      <c r="I22" s="60">
        <v>0</v>
      </c>
      <c r="J22" s="60">
        <v>0</v>
      </c>
      <c r="K22" s="60">
        <v>0</v>
      </c>
      <c r="L22" s="60">
        <v>25</v>
      </c>
      <c r="M22" s="60">
        <v>10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25.5</v>
      </c>
      <c r="Y22" s="60">
        <v>23.75</v>
      </c>
      <c r="Z22" s="60">
        <v>15</v>
      </c>
      <c r="AA22" s="60">
        <v>19</v>
      </c>
      <c r="AB22" s="60">
        <v>0</v>
      </c>
      <c r="AC22" s="60">
        <v>0</v>
      </c>
      <c r="AD22" s="60">
        <v>0</v>
      </c>
      <c r="AE22" s="71">
        <v>0</v>
      </c>
      <c r="AF22" s="72">
        <v>123.25</v>
      </c>
      <c r="AG22" s="67">
        <v>7.8</v>
      </c>
      <c r="AH22" s="67"/>
    </row>
    <row r="23" spans="1:34" ht="14.25" customHeight="1">
      <c r="A23" s="67">
        <v>12</v>
      </c>
      <c r="B23" s="52" t="s">
        <v>54</v>
      </c>
      <c r="C23" s="64">
        <v>2013</v>
      </c>
      <c r="D23" s="64" t="s">
        <v>25</v>
      </c>
      <c r="E23" s="65" t="s">
        <v>35</v>
      </c>
      <c r="F23" s="60">
        <v>0</v>
      </c>
      <c r="G23" s="60">
        <v>0</v>
      </c>
      <c r="H23" s="60">
        <v>5</v>
      </c>
      <c r="I23" s="60">
        <v>0</v>
      </c>
      <c r="J23" s="60">
        <v>0</v>
      </c>
      <c r="K23" s="60">
        <v>0</v>
      </c>
      <c r="L23" s="60">
        <v>23.75</v>
      </c>
      <c r="M23" s="60">
        <v>10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28.5</v>
      </c>
      <c r="Y23" s="60">
        <v>21.25</v>
      </c>
      <c r="Z23" s="60">
        <v>15</v>
      </c>
      <c r="AA23" s="60">
        <v>0</v>
      </c>
      <c r="AB23" s="60">
        <v>0</v>
      </c>
      <c r="AC23" s="60">
        <v>0</v>
      </c>
      <c r="AD23" s="60">
        <v>0</v>
      </c>
      <c r="AE23" s="71">
        <v>0</v>
      </c>
      <c r="AF23" s="72">
        <v>103.5</v>
      </c>
      <c r="AG23" s="67">
        <v>7</v>
      </c>
      <c r="AH23" s="67"/>
    </row>
    <row r="24" spans="1:34" ht="14.25" customHeight="1">
      <c r="A24" s="67">
        <v>13</v>
      </c>
      <c r="B24" s="52" t="s">
        <v>55</v>
      </c>
      <c r="C24" s="64">
        <v>2012</v>
      </c>
      <c r="D24" s="64" t="s">
        <v>25</v>
      </c>
      <c r="E24" s="65" t="s">
        <v>35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71">
        <v>0</v>
      </c>
      <c r="AF24" s="72" t="s">
        <v>122</v>
      </c>
      <c r="AG24" s="67"/>
      <c r="AH24" s="67"/>
    </row>
    <row r="25" spans="1:34" ht="14.25" customHeight="1">
      <c r="A25" s="67">
        <v>14</v>
      </c>
      <c r="B25" s="52" t="s">
        <v>56</v>
      </c>
      <c r="C25" s="64">
        <v>2012</v>
      </c>
      <c r="D25" s="64" t="s">
        <v>25</v>
      </c>
      <c r="E25" s="65" t="s">
        <v>35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71">
        <v>0</v>
      </c>
      <c r="AF25" s="72" t="s">
        <v>122</v>
      </c>
      <c r="AG25" s="67"/>
      <c r="AH25" s="67"/>
    </row>
    <row r="26" spans="1:34" ht="5.25" customHeigh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4" ht="7.5" customHeight="1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4" ht="22.5" customHeight="1">
      <c r="A28" s="136" t="s">
        <v>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</row>
    <row r="29" spans="1:34" ht="11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34" s="57" customFormat="1" ht="13.5" customHeight="1">
      <c r="A30" s="56" t="s">
        <v>6</v>
      </c>
      <c r="B30" s="56"/>
      <c r="C30" s="56" t="s">
        <v>7</v>
      </c>
      <c r="D30" s="56"/>
      <c r="E30" s="56"/>
      <c r="F30" s="56"/>
      <c r="G30" s="6"/>
      <c r="H30" s="6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AD30" s="138"/>
      <c r="AE30" s="138"/>
    </row>
    <row r="31" spans="1:34" ht="2.25" customHeight="1">
      <c r="A31" s="2"/>
      <c r="B31" s="2"/>
      <c r="C31" s="11"/>
      <c r="D31" s="11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27" t="s">
        <v>16</v>
      </c>
      <c r="B32" s="128" t="s">
        <v>10</v>
      </c>
      <c r="C32" s="129" t="s">
        <v>11</v>
      </c>
      <c r="D32" s="129" t="s">
        <v>12</v>
      </c>
      <c r="E32" s="130" t="s">
        <v>13</v>
      </c>
      <c r="F32" s="52"/>
      <c r="G32" s="52"/>
      <c r="H32" s="52"/>
      <c r="I32" s="52"/>
      <c r="J32" s="52"/>
      <c r="K32" s="52"/>
      <c r="L32" s="52"/>
      <c r="M32" s="52" t="s">
        <v>14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27" t="s">
        <v>92</v>
      </c>
      <c r="AG32" s="127" t="s">
        <v>66</v>
      </c>
      <c r="AH32" s="127" t="s">
        <v>67</v>
      </c>
    </row>
    <row r="33" spans="1:34">
      <c r="A33" s="127"/>
      <c r="B33" s="128"/>
      <c r="C33" s="129"/>
      <c r="D33" s="129"/>
      <c r="E33" s="130"/>
      <c r="F33" s="53">
        <v>1</v>
      </c>
      <c r="G33" s="53">
        <v>2</v>
      </c>
      <c r="H33" s="53">
        <v>3</v>
      </c>
      <c r="I33" s="53">
        <v>4</v>
      </c>
      <c r="J33" s="53">
        <v>5</v>
      </c>
      <c r="K33" s="53">
        <v>6</v>
      </c>
      <c r="L33" s="53">
        <v>7</v>
      </c>
      <c r="M33" s="53">
        <v>8</v>
      </c>
      <c r="N33" s="53">
        <v>9</v>
      </c>
      <c r="O33" s="53">
        <v>10</v>
      </c>
      <c r="P33" s="53">
        <v>11</v>
      </c>
      <c r="Q33" s="53">
        <v>12</v>
      </c>
      <c r="R33" s="53">
        <v>13</v>
      </c>
      <c r="S33" s="53">
        <v>14</v>
      </c>
      <c r="T33" s="53">
        <v>15</v>
      </c>
      <c r="U33" s="53">
        <v>16</v>
      </c>
      <c r="V33" s="53">
        <v>17</v>
      </c>
      <c r="W33" s="53">
        <v>18</v>
      </c>
      <c r="X33" s="53">
        <v>19</v>
      </c>
      <c r="Y33" s="53">
        <v>20</v>
      </c>
      <c r="Z33" s="53">
        <v>21</v>
      </c>
      <c r="AA33" s="53">
        <v>22</v>
      </c>
      <c r="AB33" s="53">
        <v>23</v>
      </c>
      <c r="AC33" s="53">
        <v>24</v>
      </c>
      <c r="AD33" s="53">
        <v>25</v>
      </c>
      <c r="AE33" s="53">
        <v>26</v>
      </c>
      <c r="AF33" s="131"/>
      <c r="AG33" s="127"/>
      <c r="AH33" s="127"/>
    </row>
    <row r="34" spans="1:34">
      <c r="A34" s="127"/>
      <c r="B34" s="128"/>
      <c r="C34" s="129"/>
      <c r="D34" s="129"/>
      <c r="E34" s="130"/>
      <c r="F34" s="80">
        <v>80</v>
      </c>
      <c r="G34" s="80">
        <v>70</v>
      </c>
      <c r="H34" s="80">
        <v>5</v>
      </c>
      <c r="I34" s="80">
        <v>110</v>
      </c>
      <c r="J34" s="80">
        <v>30</v>
      </c>
      <c r="K34" s="80">
        <v>50</v>
      </c>
      <c r="L34" s="80">
        <v>25</v>
      </c>
      <c r="M34" s="80">
        <v>10</v>
      </c>
      <c r="N34" s="80">
        <v>35</v>
      </c>
      <c r="O34" s="80">
        <v>45</v>
      </c>
      <c r="P34" s="80">
        <v>60</v>
      </c>
      <c r="Q34" s="80">
        <v>45</v>
      </c>
      <c r="R34" s="80">
        <v>40</v>
      </c>
      <c r="S34" s="80">
        <v>90</v>
      </c>
      <c r="T34" s="80">
        <v>55</v>
      </c>
      <c r="U34" s="80">
        <v>40</v>
      </c>
      <c r="V34" s="80">
        <v>85</v>
      </c>
      <c r="W34" s="80">
        <v>85</v>
      </c>
      <c r="X34" s="80">
        <v>30</v>
      </c>
      <c r="Y34" s="80">
        <v>25</v>
      </c>
      <c r="Z34" s="80">
        <v>15</v>
      </c>
      <c r="AA34" s="80">
        <v>20</v>
      </c>
      <c r="AB34" s="80">
        <v>35</v>
      </c>
      <c r="AC34" s="80">
        <v>80</v>
      </c>
      <c r="AD34" s="80">
        <v>15</v>
      </c>
      <c r="AE34" s="80">
        <v>30</v>
      </c>
      <c r="AF34" s="131"/>
      <c r="AG34" s="127"/>
      <c r="AH34" s="127"/>
    </row>
    <row r="35" spans="1:34" s="26" customFormat="1" ht="14.25" customHeight="1">
      <c r="A35" s="66">
        <v>1</v>
      </c>
      <c r="B35" s="61" t="s">
        <v>18</v>
      </c>
      <c r="C35" s="62">
        <v>2010</v>
      </c>
      <c r="D35" s="62" t="s">
        <v>19</v>
      </c>
      <c r="E35" s="63" t="s">
        <v>20</v>
      </c>
      <c r="F35" s="59">
        <v>0</v>
      </c>
      <c r="G35" s="59">
        <v>0</v>
      </c>
      <c r="H35" s="59">
        <v>5</v>
      </c>
      <c r="I35" s="59">
        <v>0</v>
      </c>
      <c r="J35" s="59">
        <v>30</v>
      </c>
      <c r="K35" s="59">
        <v>0</v>
      </c>
      <c r="L35" s="59">
        <v>25</v>
      </c>
      <c r="M35" s="59">
        <v>10</v>
      </c>
      <c r="N35" s="59">
        <v>35</v>
      </c>
      <c r="O35" s="59">
        <v>45</v>
      </c>
      <c r="P35" s="59">
        <v>0</v>
      </c>
      <c r="Q35" s="59">
        <v>45</v>
      </c>
      <c r="R35" s="59">
        <v>36</v>
      </c>
      <c r="S35" s="59">
        <v>0</v>
      </c>
      <c r="T35" s="59">
        <v>55</v>
      </c>
      <c r="U35" s="59">
        <v>40</v>
      </c>
      <c r="V35" s="59">
        <v>0</v>
      </c>
      <c r="W35" s="59">
        <v>0</v>
      </c>
      <c r="X35" s="59">
        <v>30</v>
      </c>
      <c r="Y35" s="59">
        <v>25</v>
      </c>
      <c r="Z35" s="59">
        <v>15</v>
      </c>
      <c r="AA35" s="59">
        <v>20</v>
      </c>
      <c r="AB35" s="59">
        <v>35</v>
      </c>
      <c r="AC35" s="59">
        <v>0</v>
      </c>
      <c r="AD35" s="59">
        <v>15</v>
      </c>
      <c r="AE35" s="70">
        <v>30</v>
      </c>
      <c r="AF35" s="69">
        <v>496</v>
      </c>
      <c r="AG35" s="66">
        <v>25</v>
      </c>
      <c r="AH35" s="66" t="s">
        <v>19</v>
      </c>
    </row>
    <row r="36" spans="1:34" s="26" customFormat="1" ht="14.25" customHeight="1">
      <c r="A36" s="66">
        <v>2</v>
      </c>
      <c r="B36" s="61" t="s">
        <v>21</v>
      </c>
      <c r="C36" s="62">
        <v>2010</v>
      </c>
      <c r="D36" s="62" t="s">
        <v>22</v>
      </c>
      <c r="E36" s="63" t="s">
        <v>23</v>
      </c>
      <c r="F36" s="59">
        <v>0</v>
      </c>
      <c r="G36" s="59">
        <v>0</v>
      </c>
      <c r="H36" s="59">
        <v>5</v>
      </c>
      <c r="I36" s="59">
        <v>0</v>
      </c>
      <c r="J36" s="59">
        <v>30</v>
      </c>
      <c r="K36" s="59">
        <v>0</v>
      </c>
      <c r="L36" s="59">
        <v>23.75</v>
      </c>
      <c r="M36" s="59">
        <v>10</v>
      </c>
      <c r="N36" s="59">
        <v>35</v>
      </c>
      <c r="O36" s="59">
        <v>42.75</v>
      </c>
      <c r="P36" s="59">
        <v>0</v>
      </c>
      <c r="Q36" s="59">
        <v>0</v>
      </c>
      <c r="R36" s="59">
        <v>40</v>
      </c>
      <c r="S36" s="59">
        <v>0</v>
      </c>
      <c r="T36" s="59">
        <v>55</v>
      </c>
      <c r="U36" s="59">
        <v>40</v>
      </c>
      <c r="V36" s="59">
        <v>0</v>
      </c>
      <c r="W36" s="59">
        <v>0</v>
      </c>
      <c r="X36" s="59">
        <v>30</v>
      </c>
      <c r="Y36" s="59">
        <v>25</v>
      </c>
      <c r="Z36" s="59">
        <v>15</v>
      </c>
      <c r="AA36" s="59">
        <v>20</v>
      </c>
      <c r="AB36" s="59">
        <v>35</v>
      </c>
      <c r="AC36" s="59">
        <v>0</v>
      </c>
      <c r="AD36" s="59">
        <v>15</v>
      </c>
      <c r="AE36" s="70">
        <v>30</v>
      </c>
      <c r="AF36" s="69">
        <v>451.5</v>
      </c>
      <c r="AG36" s="66">
        <v>20</v>
      </c>
      <c r="AH36" s="66" t="s">
        <v>58</v>
      </c>
    </row>
    <row r="37" spans="1:34" s="26" customFormat="1" ht="14.25" customHeight="1">
      <c r="A37" s="66">
        <v>3</v>
      </c>
      <c r="B37" s="61" t="s">
        <v>24</v>
      </c>
      <c r="C37" s="62">
        <v>2010</v>
      </c>
      <c r="D37" s="62" t="s">
        <v>25</v>
      </c>
      <c r="E37" s="63" t="s">
        <v>26</v>
      </c>
      <c r="F37" s="59">
        <v>0</v>
      </c>
      <c r="G37" s="59">
        <v>0</v>
      </c>
      <c r="H37" s="59">
        <v>5</v>
      </c>
      <c r="I37" s="59">
        <v>0</v>
      </c>
      <c r="J37" s="59">
        <v>30</v>
      </c>
      <c r="K37" s="59">
        <v>0</v>
      </c>
      <c r="L37" s="59">
        <v>25</v>
      </c>
      <c r="M37" s="59">
        <v>10</v>
      </c>
      <c r="N37" s="59">
        <v>35</v>
      </c>
      <c r="O37" s="59">
        <v>45</v>
      </c>
      <c r="P37" s="59">
        <v>0</v>
      </c>
      <c r="Q37" s="59">
        <v>45</v>
      </c>
      <c r="R37" s="59">
        <v>36</v>
      </c>
      <c r="S37" s="59">
        <v>0</v>
      </c>
      <c r="T37" s="59">
        <v>0</v>
      </c>
      <c r="U37" s="59">
        <v>40</v>
      </c>
      <c r="V37" s="59">
        <v>0</v>
      </c>
      <c r="W37" s="59">
        <v>0</v>
      </c>
      <c r="X37" s="59">
        <v>30</v>
      </c>
      <c r="Y37" s="59">
        <v>25</v>
      </c>
      <c r="Z37" s="59">
        <v>15</v>
      </c>
      <c r="AA37" s="59">
        <v>20</v>
      </c>
      <c r="AB37" s="59">
        <v>35</v>
      </c>
      <c r="AC37" s="59">
        <v>0</v>
      </c>
      <c r="AD37" s="59">
        <v>15</v>
      </c>
      <c r="AE37" s="70">
        <v>30</v>
      </c>
      <c r="AF37" s="69">
        <v>441</v>
      </c>
      <c r="AG37" s="66">
        <v>16.3</v>
      </c>
      <c r="AH37" s="66" t="s">
        <v>58</v>
      </c>
    </row>
    <row r="38" spans="1:34" ht="14.25" customHeight="1">
      <c r="A38" s="67">
        <v>4</v>
      </c>
      <c r="B38" s="52" t="s">
        <v>27</v>
      </c>
      <c r="C38" s="64">
        <v>2010</v>
      </c>
      <c r="D38" s="64" t="s">
        <v>25</v>
      </c>
      <c r="E38" s="65" t="s">
        <v>28</v>
      </c>
      <c r="F38" s="60">
        <v>0</v>
      </c>
      <c r="G38" s="60">
        <v>0</v>
      </c>
      <c r="H38" s="60">
        <v>5</v>
      </c>
      <c r="I38" s="60">
        <v>0</v>
      </c>
      <c r="J38" s="60">
        <v>30</v>
      </c>
      <c r="K38" s="60">
        <v>0</v>
      </c>
      <c r="L38" s="60">
        <v>25</v>
      </c>
      <c r="M38" s="60">
        <v>10</v>
      </c>
      <c r="N38" s="60">
        <v>35</v>
      </c>
      <c r="O38" s="60">
        <v>0</v>
      </c>
      <c r="P38" s="60">
        <v>0</v>
      </c>
      <c r="Q38" s="60">
        <v>42.75</v>
      </c>
      <c r="R38" s="60">
        <v>0</v>
      </c>
      <c r="S38" s="60">
        <v>0</v>
      </c>
      <c r="T38" s="60">
        <v>55</v>
      </c>
      <c r="U38" s="60">
        <v>38</v>
      </c>
      <c r="V38" s="60">
        <v>0</v>
      </c>
      <c r="W38" s="60">
        <v>0</v>
      </c>
      <c r="X38" s="60">
        <v>30</v>
      </c>
      <c r="Y38" s="60">
        <v>25</v>
      </c>
      <c r="Z38" s="60">
        <v>15</v>
      </c>
      <c r="AA38" s="60">
        <v>20</v>
      </c>
      <c r="AB38" s="60">
        <v>35</v>
      </c>
      <c r="AC38" s="60">
        <v>0</v>
      </c>
      <c r="AD38" s="60">
        <v>15</v>
      </c>
      <c r="AE38" s="71">
        <v>30</v>
      </c>
      <c r="AF38" s="72">
        <v>410.75</v>
      </c>
      <c r="AG38" s="67">
        <v>13.8</v>
      </c>
      <c r="AH38" s="67"/>
    </row>
    <row r="39" spans="1:34" ht="14.25" customHeight="1">
      <c r="A39" s="67">
        <v>5</v>
      </c>
      <c r="B39" s="52" t="s">
        <v>29</v>
      </c>
      <c r="C39" s="64">
        <v>2010</v>
      </c>
      <c r="D39" s="64" t="s">
        <v>25</v>
      </c>
      <c r="E39" s="65" t="s">
        <v>28</v>
      </c>
      <c r="F39" s="60">
        <v>0</v>
      </c>
      <c r="G39" s="60">
        <v>0</v>
      </c>
      <c r="H39" s="60">
        <v>5</v>
      </c>
      <c r="I39" s="60">
        <v>0</v>
      </c>
      <c r="J39" s="60">
        <v>30</v>
      </c>
      <c r="K39" s="60">
        <v>0</v>
      </c>
      <c r="L39" s="60">
        <v>25</v>
      </c>
      <c r="M39" s="60">
        <v>10</v>
      </c>
      <c r="N39" s="60">
        <v>35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36</v>
      </c>
      <c r="V39" s="60">
        <v>0</v>
      </c>
      <c r="W39" s="60">
        <v>0</v>
      </c>
      <c r="X39" s="60">
        <v>30</v>
      </c>
      <c r="Y39" s="60">
        <v>25</v>
      </c>
      <c r="Z39" s="60">
        <v>15</v>
      </c>
      <c r="AA39" s="60">
        <v>20</v>
      </c>
      <c r="AB39" s="60">
        <v>35</v>
      </c>
      <c r="AC39" s="60">
        <v>0</v>
      </c>
      <c r="AD39" s="60">
        <v>0</v>
      </c>
      <c r="AE39" s="71">
        <v>30</v>
      </c>
      <c r="AF39" s="72">
        <v>296</v>
      </c>
      <c r="AG39" s="67">
        <v>12.8</v>
      </c>
      <c r="AH39" s="67"/>
    </row>
    <row r="40" spans="1:34" ht="14.25" customHeight="1">
      <c r="A40" s="67">
        <v>6</v>
      </c>
      <c r="B40" s="52" t="s">
        <v>30</v>
      </c>
      <c r="C40" s="64">
        <v>2011</v>
      </c>
      <c r="D40" s="64" t="s">
        <v>25</v>
      </c>
      <c r="E40" s="65" t="s">
        <v>23</v>
      </c>
      <c r="F40" s="60">
        <v>0</v>
      </c>
      <c r="G40" s="60">
        <v>0</v>
      </c>
      <c r="H40" s="60">
        <v>5</v>
      </c>
      <c r="I40" s="60">
        <v>0</v>
      </c>
      <c r="J40" s="60">
        <v>27</v>
      </c>
      <c r="K40" s="60">
        <v>0</v>
      </c>
      <c r="L40" s="60">
        <v>25</v>
      </c>
      <c r="M40" s="60">
        <v>10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30</v>
      </c>
      <c r="Y40" s="60">
        <v>25</v>
      </c>
      <c r="Z40" s="60">
        <v>15</v>
      </c>
      <c r="AA40" s="60">
        <v>20</v>
      </c>
      <c r="AB40" s="60">
        <v>29.75</v>
      </c>
      <c r="AC40" s="60">
        <v>0</v>
      </c>
      <c r="AD40" s="60">
        <v>14.25</v>
      </c>
      <c r="AE40" s="71">
        <v>0</v>
      </c>
      <c r="AF40" s="72">
        <v>201</v>
      </c>
      <c r="AG40" s="67">
        <v>11.8</v>
      </c>
      <c r="AH40" s="67"/>
    </row>
    <row r="41" spans="1:34" ht="14.25" customHeight="1">
      <c r="A41" s="67">
        <v>7</v>
      </c>
      <c r="B41" s="52" t="s">
        <v>31</v>
      </c>
      <c r="C41" s="64">
        <v>2011</v>
      </c>
      <c r="D41" s="64" t="s">
        <v>25</v>
      </c>
      <c r="E41" s="65" t="s">
        <v>23</v>
      </c>
      <c r="F41" s="60">
        <v>0</v>
      </c>
      <c r="G41" s="60">
        <v>0</v>
      </c>
      <c r="H41" s="60">
        <v>5</v>
      </c>
      <c r="I41" s="60">
        <v>0</v>
      </c>
      <c r="J41" s="60">
        <v>30</v>
      </c>
      <c r="K41" s="60">
        <v>0</v>
      </c>
      <c r="L41" s="60">
        <v>25</v>
      </c>
      <c r="M41" s="60">
        <v>10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30</v>
      </c>
      <c r="Y41" s="60">
        <v>25</v>
      </c>
      <c r="Z41" s="60">
        <v>15</v>
      </c>
      <c r="AA41" s="60">
        <v>20</v>
      </c>
      <c r="AB41" s="60">
        <v>0</v>
      </c>
      <c r="AC41" s="60">
        <v>0</v>
      </c>
      <c r="AD41" s="60">
        <v>0</v>
      </c>
      <c r="AE41" s="71">
        <v>0</v>
      </c>
      <c r="AF41" s="72">
        <v>160</v>
      </c>
      <c r="AG41" s="67">
        <v>10.8</v>
      </c>
      <c r="AH41" s="67"/>
    </row>
    <row r="42" spans="1:34" ht="14.25" customHeight="1">
      <c r="A42" s="67">
        <v>8</v>
      </c>
      <c r="B42" s="52" t="s">
        <v>32</v>
      </c>
      <c r="C42" s="64">
        <v>2012</v>
      </c>
      <c r="D42" s="64" t="s">
        <v>25</v>
      </c>
      <c r="E42" s="65" t="s">
        <v>33</v>
      </c>
      <c r="F42" s="60">
        <v>0</v>
      </c>
      <c r="G42" s="60">
        <v>0</v>
      </c>
      <c r="H42" s="60">
        <v>5</v>
      </c>
      <c r="I42" s="60">
        <v>0</v>
      </c>
      <c r="J42" s="60">
        <v>27</v>
      </c>
      <c r="K42" s="60">
        <v>0</v>
      </c>
      <c r="L42" s="60">
        <v>0</v>
      </c>
      <c r="M42" s="60">
        <v>10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30</v>
      </c>
      <c r="Y42" s="60">
        <v>25</v>
      </c>
      <c r="Z42" s="60">
        <v>14.25</v>
      </c>
      <c r="AA42" s="60">
        <v>0</v>
      </c>
      <c r="AB42" s="60">
        <v>0</v>
      </c>
      <c r="AC42" s="60">
        <v>0</v>
      </c>
      <c r="AD42" s="60">
        <v>0</v>
      </c>
      <c r="AE42" s="71">
        <v>0</v>
      </c>
      <c r="AF42" s="72">
        <v>111.25</v>
      </c>
      <c r="AG42" s="67">
        <v>10</v>
      </c>
      <c r="AH42" s="67"/>
    </row>
    <row r="43" spans="1:34" ht="14.25" customHeight="1">
      <c r="A43" s="67">
        <v>9</v>
      </c>
      <c r="B43" s="52" t="s">
        <v>34</v>
      </c>
      <c r="C43" s="64">
        <v>2010</v>
      </c>
      <c r="D43" s="64" t="s">
        <v>25</v>
      </c>
      <c r="E43" s="65" t="s">
        <v>35</v>
      </c>
      <c r="F43" s="60">
        <v>0</v>
      </c>
      <c r="G43" s="60">
        <v>0</v>
      </c>
      <c r="H43" s="60">
        <v>5</v>
      </c>
      <c r="I43" s="60">
        <v>0</v>
      </c>
      <c r="J43" s="60">
        <v>0</v>
      </c>
      <c r="K43" s="60">
        <v>0</v>
      </c>
      <c r="L43" s="60">
        <v>0</v>
      </c>
      <c r="M43" s="60">
        <v>10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15</v>
      </c>
      <c r="AA43" s="60">
        <v>0</v>
      </c>
      <c r="AB43" s="60">
        <v>0</v>
      </c>
      <c r="AC43" s="60">
        <v>0</v>
      </c>
      <c r="AD43" s="60">
        <v>0</v>
      </c>
      <c r="AE43" s="71">
        <v>0</v>
      </c>
      <c r="AF43" s="72">
        <v>30</v>
      </c>
      <c r="AG43" s="67">
        <v>9.3000000000000007</v>
      </c>
      <c r="AH43" s="67"/>
    </row>
    <row r="44" spans="1:34" ht="14.25" customHeight="1">
      <c r="A44" s="67">
        <v>10</v>
      </c>
      <c r="B44" s="52" t="s">
        <v>36</v>
      </c>
      <c r="C44" s="64">
        <v>2013</v>
      </c>
      <c r="D44" s="64" t="s">
        <v>25</v>
      </c>
      <c r="E44" s="65" t="s">
        <v>35</v>
      </c>
      <c r="F44" s="60">
        <v>0</v>
      </c>
      <c r="G44" s="60">
        <v>0</v>
      </c>
      <c r="H44" s="60">
        <v>5</v>
      </c>
      <c r="I44" s="60">
        <v>0</v>
      </c>
      <c r="J44" s="60">
        <v>0</v>
      </c>
      <c r="K44" s="60">
        <v>0</v>
      </c>
      <c r="L44" s="60">
        <v>0</v>
      </c>
      <c r="M44" s="60">
        <v>10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14.25</v>
      </c>
      <c r="AA44" s="60">
        <v>0</v>
      </c>
      <c r="AB44" s="60">
        <v>0</v>
      </c>
      <c r="AC44" s="60">
        <v>0</v>
      </c>
      <c r="AD44" s="60">
        <v>0</v>
      </c>
      <c r="AE44" s="71">
        <v>0</v>
      </c>
      <c r="AF44" s="72">
        <v>29.25</v>
      </c>
      <c r="AG44" s="67">
        <v>8.5</v>
      </c>
      <c r="AH44" s="67"/>
    </row>
    <row r="45" spans="1:34" ht="14.25" customHeight="1">
      <c r="A45" s="67">
        <v>11</v>
      </c>
      <c r="B45" s="52" t="s">
        <v>37</v>
      </c>
      <c r="C45" s="64">
        <v>2011</v>
      </c>
      <c r="D45" s="64" t="s">
        <v>25</v>
      </c>
      <c r="E45" s="65" t="s">
        <v>35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71">
        <v>0</v>
      </c>
      <c r="AF45" s="72" t="s">
        <v>122</v>
      </c>
      <c r="AG45" s="67"/>
      <c r="AH45" s="67"/>
    </row>
    <row r="46" spans="1:34" ht="14.25" customHeight="1">
      <c r="A46" s="67">
        <v>12</v>
      </c>
      <c r="B46" s="52" t="s">
        <v>38</v>
      </c>
      <c r="C46" s="64">
        <v>2010</v>
      </c>
      <c r="D46" s="64" t="s">
        <v>22</v>
      </c>
      <c r="E46" s="65" t="s">
        <v>23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71">
        <v>0</v>
      </c>
      <c r="AF46" s="72" t="s">
        <v>122</v>
      </c>
      <c r="AG46" s="67"/>
      <c r="AH46" s="67"/>
    </row>
    <row r="47" spans="1:34" ht="14.25" customHeight="1">
      <c r="A47" s="67">
        <v>13</v>
      </c>
      <c r="B47" s="52" t="s">
        <v>39</v>
      </c>
      <c r="C47" s="64">
        <v>2010</v>
      </c>
      <c r="D47" s="64" t="s">
        <v>25</v>
      </c>
      <c r="E47" s="65" t="s">
        <v>33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71">
        <v>0</v>
      </c>
      <c r="AF47" s="72" t="s">
        <v>122</v>
      </c>
      <c r="AG47" s="67"/>
      <c r="AH47" s="67"/>
    </row>
    <row r="48" spans="1:34" ht="12" customHeight="1"/>
    <row r="49" spans="1:110" s="76" customFormat="1" ht="21">
      <c r="A49" s="73" t="s">
        <v>62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3"/>
      <c r="Z49" s="75"/>
      <c r="AH49" s="75" t="s">
        <v>64</v>
      </c>
      <c r="AI49" s="74"/>
      <c r="AJ49" s="74"/>
      <c r="AK49" s="74"/>
      <c r="AL49" s="77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Z49" s="78"/>
      <c r="BH49" s="74"/>
      <c r="BI49" s="74"/>
      <c r="DF49" s="79"/>
    </row>
    <row r="50" spans="1:110" s="76" customFormat="1" ht="14.2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3"/>
      <c r="Z50" s="75"/>
      <c r="AH50" s="75"/>
      <c r="AI50" s="74"/>
      <c r="AJ50" s="74"/>
      <c r="AK50" s="74"/>
      <c r="AL50" s="77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Z50" s="78"/>
      <c r="BH50" s="74"/>
      <c r="BI50" s="74"/>
      <c r="DF50" s="79"/>
    </row>
    <row r="51" spans="1:110" s="76" customFormat="1" ht="21">
      <c r="A51" s="73" t="s">
        <v>63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3"/>
      <c r="Z51" s="75"/>
      <c r="AH51" s="75" t="s">
        <v>65</v>
      </c>
      <c r="AI51" s="74"/>
      <c r="AJ51" s="74"/>
      <c r="AK51" s="74"/>
      <c r="AL51" s="77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Z51" s="78"/>
      <c r="BH51" s="74"/>
      <c r="BI51" s="74"/>
      <c r="DF51" s="79"/>
    </row>
  </sheetData>
  <mergeCells count="25">
    <mergeCell ref="AG32:AG34"/>
    <mergeCell ref="AH32:AH34"/>
    <mergeCell ref="A32:A34"/>
    <mergeCell ref="B32:B34"/>
    <mergeCell ref="C32:C34"/>
    <mergeCell ref="D32:D34"/>
    <mergeCell ref="E32:E34"/>
    <mergeCell ref="AF32:AF34"/>
    <mergeCell ref="A28:AH28"/>
    <mergeCell ref="I30:R30"/>
    <mergeCell ref="AD30:AE30"/>
    <mergeCell ref="A5:AH5"/>
    <mergeCell ref="I7:R7"/>
    <mergeCell ref="AD7:AE7"/>
    <mergeCell ref="A1:AH2"/>
    <mergeCell ref="A3:AH3"/>
    <mergeCell ref="A4:AH4"/>
    <mergeCell ref="AH9:AH11"/>
    <mergeCell ref="A9:A11"/>
    <mergeCell ref="B9:B11"/>
    <mergeCell ref="C9:C11"/>
    <mergeCell ref="D9:D11"/>
    <mergeCell ref="E9:E11"/>
    <mergeCell ref="AF9:AF11"/>
    <mergeCell ref="AG9:AG11"/>
  </mergeCells>
  <printOptions horizontalCentered="1" verticalCentered="1"/>
  <pageMargins left="0" right="0" top="0" bottom="0" header="0.51181102362204722" footer="0.51181102362204722"/>
  <pageSetup paperSize="9" scale="8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topLeftCell="A4" zoomScale="70" zoomScaleSheetLayoutView="70" workbookViewId="0">
      <selection activeCell="N23" sqref="N23"/>
    </sheetView>
  </sheetViews>
  <sheetFormatPr defaultColWidth="9.140625" defaultRowHeight="12.75"/>
  <cols>
    <col min="1" max="1" width="6.7109375" style="51" customWidth="1"/>
    <col min="2" max="2" width="23.7109375" style="51" customWidth="1"/>
    <col min="3" max="3" width="4.85546875" style="51" customWidth="1"/>
    <col min="4" max="4" width="5.5703125" style="51" customWidth="1"/>
    <col min="5" max="5" width="20.7109375" style="51" customWidth="1"/>
    <col min="6" max="6" width="9.7109375" style="51" customWidth="1"/>
    <col min="7" max="7" width="6.85546875" style="51" customWidth="1"/>
    <col min="8" max="8" width="4.5703125" style="51" customWidth="1"/>
    <col min="9" max="10" width="7.7109375" style="51" customWidth="1"/>
    <col min="11" max="11" width="8.85546875" style="51" customWidth="1"/>
    <col min="12" max="12" width="7.7109375" style="51" customWidth="1"/>
    <col min="13" max="43" width="13.7109375" style="43" customWidth="1"/>
    <col min="44" max="16384" width="9.140625" style="43"/>
  </cols>
  <sheetData>
    <row r="1" spans="1:12" ht="38.25" customHeight="1">
      <c r="A1" s="119" t="s">
        <v>173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" customFormat="1" ht="16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" customFormat="1" ht="30.75" customHeight="1">
      <c r="A3" s="120" t="s">
        <v>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23.25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1" customFormat="1" ht="27.75" customHeight="1">
      <c r="A5" s="120" t="s">
        <v>146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7.25" customHeight="1">
      <c r="A6" s="82" t="s">
        <v>177</v>
      </c>
      <c r="B6" s="83"/>
      <c r="C6" s="83"/>
      <c r="D6" s="83"/>
      <c r="E6" s="83"/>
      <c r="F6" s="83"/>
      <c r="G6" s="83"/>
      <c r="H6" s="83"/>
      <c r="I6" s="83"/>
      <c r="J6" s="81"/>
      <c r="K6" s="81"/>
      <c r="L6" s="84" t="s">
        <v>2</v>
      </c>
    </row>
    <row r="7" spans="1:12" s="1" customFormat="1" ht="15.75" customHeight="1">
      <c r="A7" s="82" t="s">
        <v>6</v>
      </c>
      <c r="B7" s="82"/>
      <c r="C7" s="82" t="s">
        <v>41</v>
      </c>
      <c r="D7" s="82"/>
      <c r="E7" s="82"/>
      <c r="F7" s="82"/>
      <c r="G7" s="85"/>
      <c r="H7" s="85"/>
      <c r="I7" s="85"/>
      <c r="J7" s="85"/>
      <c r="K7" s="85"/>
      <c r="L7" s="85"/>
    </row>
    <row r="8" spans="1:12" s="1" customFormat="1" ht="3" customHeight="1">
      <c r="A8" s="82"/>
      <c r="B8" s="82"/>
      <c r="C8" s="86"/>
      <c r="D8" s="86"/>
      <c r="E8" s="86"/>
      <c r="F8" s="81"/>
      <c r="G8" s="81"/>
      <c r="H8" s="81"/>
      <c r="I8" s="81"/>
      <c r="J8" s="81"/>
      <c r="K8" s="81"/>
      <c r="L8" s="81"/>
    </row>
    <row r="9" spans="1:12" s="15" customFormat="1" ht="18" customHeight="1">
      <c r="A9" s="122" t="s">
        <v>16</v>
      </c>
      <c r="B9" s="123" t="s">
        <v>10</v>
      </c>
      <c r="C9" s="124" t="s">
        <v>11</v>
      </c>
      <c r="D9" s="124" t="s">
        <v>12</v>
      </c>
      <c r="E9" s="124" t="s">
        <v>13</v>
      </c>
      <c r="F9" s="122" t="s">
        <v>123</v>
      </c>
      <c r="G9" s="125" t="s">
        <v>124</v>
      </c>
      <c r="H9" s="125"/>
      <c r="I9" s="125"/>
      <c r="J9" s="125"/>
      <c r="K9" s="122" t="s">
        <v>125</v>
      </c>
      <c r="L9" s="122" t="s">
        <v>126</v>
      </c>
    </row>
    <row r="10" spans="1:12" s="15" customFormat="1" ht="18" customHeight="1">
      <c r="A10" s="122"/>
      <c r="B10" s="123"/>
      <c r="C10" s="124"/>
      <c r="D10" s="124"/>
      <c r="E10" s="124"/>
      <c r="F10" s="122"/>
      <c r="G10" s="87" t="s">
        <v>127</v>
      </c>
      <c r="H10" s="87" t="s">
        <v>128</v>
      </c>
      <c r="I10" s="87" t="s">
        <v>129</v>
      </c>
      <c r="J10" s="87" t="s">
        <v>129</v>
      </c>
      <c r="K10" s="122"/>
      <c r="L10" s="122"/>
    </row>
    <row r="11" spans="1:12" ht="21.75" customHeight="1">
      <c r="A11" s="88">
        <v>1</v>
      </c>
      <c r="B11" s="89" t="s">
        <v>141</v>
      </c>
      <c r="C11" s="90">
        <v>2004</v>
      </c>
      <c r="D11" s="90">
        <v>1</v>
      </c>
      <c r="E11" s="91" t="s">
        <v>43</v>
      </c>
      <c r="F11" s="92">
        <v>605</v>
      </c>
      <c r="G11" s="93">
        <v>3</v>
      </c>
      <c r="H11" s="93">
        <v>3</v>
      </c>
      <c r="I11" s="93">
        <v>4</v>
      </c>
      <c r="J11" s="93">
        <v>3</v>
      </c>
      <c r="K11" s="94">
        <v>25</v>
      </c>
      <c r="L11" s="95">
        <v>2</v>
      </c>
    </row>
    <row r="12" spans="1:12" ht="21.75" customHeight="1">
      <c r="A12" s="88">
        <v>2</v>
      </c>
      <c r="B12" s="89" t="s">
        <v>133</v>
      </c>
      <c r="C12" s="90">
        <v>2005</v>
      </c>
      <c r="D12" s="90">
        <v>2</v>
      </c>
      <c r="E12" s="91" t="s">
        <v>26</v>
      </c>
      <c r="F12" s="92">
        <v>890</v>
      </c>
      <c r="G12" s="93">
        <v>1</v>
      </c>
      <c r="H12" s="93">
        <v>3</v>
      </c>
      <c r="I12" s="93">
        <v>1</v>
      </c>
      <c r="J12" s="93">
        <v>3</v>
      </c>
      <c r="K12" s="94">
        <v>20</v>
      </c>
      <c r="L12" s="95">
        <v>2</v>
      </c>
    </row>
    <row r="13" spans="1:12" ht="21.75" customHeight="1">
      <c r="A13" s="88">
        <v>3</v>
      </c>
      <c r="B13" s="89" t="s">
        <v>175</v>
      </c>
      <c r="C13" s="90">
        <v>1981</v>
      </c>
      <c r="D13" s="90">
        <v>3</v>
      </c>
      <c r="E13" s="91" t="s">
        <v>20</v>
      </c>
      <c r="F13" s="92">
        <v>517</v>
      </c>
      <c r="G13" s="93">
        <v>0</v>
      </c>
      <c r="H13" s="93">
        <v>2</v>
      </c>
      <c r="I13" s="93">
        <v>0</v>
      </c>
      <c r="J13" s="93">
        <v>4</v>
      </c>
      <c r="K13" s="94">
        <v>16.3</v>
      </c>
      <c r="L13" s="95">
        <v>3</v>
      </c>
    </row>
    <row r="14" spans="1:12" ht="19.5" customHeight="1">
      <c r="A14" s="96">
        <v>4</v>
      </c>
      <c r="B14" s="97" t="s">
        <v>134</v>
      </c>
      <c r="C14" s="98">
        <v>2005</v>
      </c>
      <c r="D14" s="98">
        <v>1</v>
      </c>
      <c r="E14" s="99" t="s">
        <v>20</v>
      </c>
      <c r="F14" s="92">
        <v>645.25</v>
      </c>
      <c r="G14" s="93">
        <v>0</v>
      </c>
      <c r="H14" s="93">
        <v>2</v>
      </c>
      <c r="I14" s="93">
        <v>0</v>
      </c>
      <c r="J14" s="93">
        <v>7</v>
      </c>
      <c r="K14" s="94">
        <v>13.8</v>
      </c>
      <c r="L14" s="95" t="s">
        <v>57</v>
      </c>
    </row>
    <row r="15" spans="1:12" ht="19.5" customHeight="1">
      <c r="A15" s="96">
        <v>5</v>
      </c>
      <c r="B15" s="97" t="s">
        <v>135</v>
      </c>
      <c r="C15" s="98">
        <v>2005</v>
      </c>
      <c r="D15" s="98">
        <v>2</v>
      </c>
      <c r="E15" s="99" t="s">
        <v>23</v>
      </c>
      <c r="F15" s="92">
        <v>522</v>
      </c>
      <c r="G15" s="93">
        <v>0</v>
      </c>
      <c r="H15" s="93">
        <v>2</v>
      </c>
      <c r="I15" s="93">
        <v>0</v>
      </c>
      <c r="J15" s="93">
        <v>8</v>
      </c>
      <c r="K15" s="94">
        <v>12.8</v>
      </c>
      <c r="L15" s="95" t="s">
        <v>57</v>
      </c>
    </row>
    <row r="16" spans="1:12" ht="19.5" customHeight="1">
      <c r="A16" s="96">
        <v>6</v>
      </c>
      <c r="B16" s="97" t="s">
        <v>136</v>
      </c>
      <c r="C16" s="98">
        <v>2006</v>
      </c>
      <c r="D16" s="98">
        <v>2</v>
      </c>
      <c r="E16" s="99" t="s">
        <v>23</v>
      </c>
      <c r="F16" s="92">
        <v>413.25</v>
      </c>
      <c r="G16" s="93" t="s">
        <v>57</v>
      </c>
      <c r="H16" s="93" t="s">
        <v>57</v>
      </c>
      <c r="I16" s="93" t="s">
        <v>57</v>
      </c>
      <c r="J16" s="93" t="s">
        <v>57</v>
      </c>
      <c r="K16" s="94">
        <v>11.8</v>
      </c>
      <c r="L16" s="95" t="s">
        <v>57</v>
      </c>
    </row>
    <row r="17" spans="1:12" ht="19.5" customHeight="1">
      <c r="A17" s="96">
        <v>7</v>
      </c>
      <c r="B17" s="97" t="s">
        <v>143</v>
      </c>
      <c r="C17" s="98">
        <v>2003</v>
      </c>
      <c r="D17" s="98">
        <v>2</v>
      </c>
      <c r="E17" s="99" t="s">
        <v>23</v>
      </c>
      <c r="F17" s="92">
        <v>354</v>
      </c>
      <c r="G17" s="100"/>
      <c r="H17" s="100"/>
      <c r="I17" s="100"/>
      <c r="J17" s="100"/>
      <c r="K17" s="94">
        <v>10.8</v>
      </c>
      <c r="L17" s="95" t="s">
        <v>57</v>
      </c>
    </row>
    <row r="18" spans="1:12" ht="19.5" customHeight="1">
      <c r="A18" s="96" t="s">
        <v>57</v>
      </c>
      <c r="B18" s="97" t="s">
        <v>176</v>
      </c>
      <c r="C18" s="98">
        <v>1990</v>
      </c>
      <c r="D18" s="98">
        <v>2</v>
      </c>
      <c r="E18" s="99" t="s">
        <v>130</v>
      </c>
      <c r="F18" s="92" t="s">
        <v>122</v>
      </c>
      <c r="G18" s="100"/>
      <c r="H18" s="100"/>
      <c r="I18" s="100"/>
      <c r="J18" s="100"/>
      <c r="K18" s="94" t="s">
        <v>57</v>
      </c>
      <c r="L18" s="95" t="s">
        <v>57</v>
      </c>
    </row>
    <row r="19" spans="1:12" ht="19.5" customHeight="1">
      <c r="A19" s="96" t="s">
        <v>57</v>
      </c>
      <c r="B19" s="97" t="s">
        <v>139</v>
      </c>
      <c r="C19" s="98">
        <v>2006</v>
      </c>
      <c r="D19" s="98" t="s">
        <v>22</v>
      </c>
      <c r="E19" s="99" t="s">
        <v>35</v>
      </c>
      <c r="F19" s="92" t="s">
        <v>122</v>
      </c>
      <c r="G19" s="100"/>
      <c r="H19" s="100"/>
      <c r="I19" s="100"/>
      <c r="J19" s="100"/>
      <c r="K19" s="94" t="s">
        <v>57</v>
      </c>
      <c r="L19" s="95" t="s">
        <v>57</v>
      </c>
    </row>
    <row r="20" spans="1:12" ht="19.5" customHeight="1">
      <c r="A20" s="96" t="s">
        <v>57</v>
      </c>
      <c r="B20" s="97" t="s">
        <v>144</v>
      </c>
      <c r="C20" s="98">
        <v>2004</v>
      </c>
      <c r="D20" s="98">
        <v>2</v>
      </c>
      <c r="E20" s="99" t="s">
        <v>35</v>
      </c>
      <c r="F20" s="92" t="s">
        <v>122</v>
      </c>
      <c r="G20" s="100"/>
      <c r="H20" s="100"/>
      <c r="I20" s="100"/>
      <c r="J20" s="100"/>
      <c r="K20" s="94" t="s">
        <v>57</v>
      </c>
      <c r="L20" s="95" t="s">
        <v>57</v>
      </c>
    </row>
    <row r="21" spans="1:12" ht="19.5" customHeight="1">
      <c r="A21" s="96" t="s">
        <v>57</v>
      </c>
      <c r="B21" s="97" t="s">
        <v>145</v>
      </c>
      <c r="C21" s="98">
        <v>2001</v>
      </c>
      <c r="D21" s="98">
        <v>2</v>
      </c>
      <c r="E21" s="99" t="s">
        <v>23</v>
      </c>
      <c r="F21" s="92" t="s">
        <v>122</v>
      </c>
      <c r="G21" s="100"/>
      <c r="H21" s="100"/>
      <c r="I21" s="100"/>
      <c r="J21" s="100"/>
      <c r="K21" s="94" t="s">
        <v>57</v>
      </c>
      <c r="L21" s="95" t="s">
        <v>57</v>
      </c>
    </row>
    <row r="22" spans="1:12" s="51" customFormat="1" ht="21.95" customHeight="1"/>
    <row r="23" spans="1:12" ht="26.25" customHeight="1">
      <c r="A23" s="120" t="s">
        <v>147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</row>
    <row r="24" spans="1:12" ht="15">
      <c r="A24" s="82" t="s">
        <v>6</v>
      </c>
      <c r="B24" s="82"/>
      <c r="C24" s="82" t="s">
        <v>7</v>
      </c>
      <c r="D24" s="82"/>
      <c r="E24" s="82"/>
      <c r="F24" s="82"/>
      <c r="G24" s="85"/>
      <c r="H24" s="85"/>
      <c r="I24" s="85"/>
      <c r="J24" s="85"/>
      <c r="K24" s="85"/>
      <c r="L24" s="85"/>
    </row>
    <row r="25" spans="1:12">
      <c r="A25" s="122" t="s">
        <v>16</v>
      </c>
      <c r="B25" s="123" t="s">
        <v>10</v>
      </c>
      <c r="C25" s="124" t="s">
        <v>11</v>
      </c>
      <c r="D25" s="124" t="s">
        <v>12</v>
      </c>
      <c r="E25" s="124" t="s">
        <v>13</v>
      </c>
      <c r="F25" s="122" t="s">
        <v>123</v>
      </c>
      <c r="G25" s="125" t="s">
        <v>124</v>
      </c>
      <c r="H25" s="125"/>
      <c r="I25" s="125"/>
      <c r="J25" s="125"/>
      <c r="K25" s="122" t="s">
        <v>125</v>
      </c>
      <c r="L25" s="122" t="s">
        <v>126</v>
      </c>
    </row>
    <row r="26" spans="1:12">
      <c r="A26" s="122"/>
      <c r="B26" s="123"/>
      <c r="C26" s="124"/>
      <c r="D26" s="124"/>
      <c r="E26" s="124"/>
      <c r="F26" s="122"/>
      <c r="G26" s="87" t="s">
        <v>127</v>
      </c>
      <c r="H26" s="87" t="s">
        <v>128</v>
      </c>
      <c r="I26" s="87" t="s">
        <v>129</v>
      </c>
      <c r="J26" s="87" t="s">
        <v>129</v>
      </c>
      <c r="K26" s="122"/>
      <c r="L26" s="122"/>
    </row>
    <row r="27" spans="1:12" ht="22.5" customHeight="1">
      <c r="A27" s="88">
        <v>1</v>
      </c>
      <c r="B27" s="89" t="s">
        <v>166</v>
      </c>
      <c r="C27" s="90">
        <v>2003</v>
      </c>
      <c r="D27" s="90">
        <v>1</v>
      </c>
      <c r="E27" s="91" t="s">
        <v>23</v>
      </c>
      <c r="F27" s="92">
        <v>1192.25</v>
      </c>
      <c r="G27" s="93">
        <v>4</v>
      </c>
      <c r="H27" s="93">
        <v>4</v>
      </c>
      <c r="I27" s="93">
        <v>4</v>
      </c>
      <c r="J27" s="93">
        <v>4</v>
      </c>
      <c r="K27" s="94">
        <v>25</v>
      </c>
      <c r="L27" s="95">
        <v>2</v>
      </c>
    </row>
    <row r="28" spans="1:12" ht="22.5" customHeight="1">
      <c r="A28" s="88">
        <v>2</v>
      </c>
      <c r="B28" s="89" t="s">
        <v>148</v>
      </c>
      <c r="C28" s="90">
        <v>1995</v>
      </c>
      <c r="D28" s="90">
        <v>1</v>
      </c>
      <c r="E28" s="91" t="s">
        <v>130</v>
      </c>
      <c r="F28" s="92">
        <v>1020.5</v>
      </c>
      <c r="G28" s="93">
        <v>1</v>
      </c>
      <c r="H28" s="93">
        <v>4</v>
      </c>
      <c r="I28" s="93">
        <v>1</v>
      </c>
      <c r="J28" s="93">
        <v>11</v>
      </c>
      <c r="K28" s="94">
        <v>20</v>
      </c>
      <c r="L28" s="95">
        <v>2</v>
      </c>
    </row>
    <row r="29" spans="1:12" ht="22.5" customHeight="1">
      <c r="A29" s="88">
        <v>3</v>
      </c>
      <c r="B29" s="89" t="s">
        <v>153</v>
      </c>
      <c r="C29" s="90">
        <v>2006</v>
      </c>
      <c r="D29" s="90">
        <v>2</v>
      </c>
      <c r="E29" s="91" t="s">
        <v>26</v>
      </c>
      <c r="F29" s="92">
        <v>719.5</v>
      </c>
      <c r="G29" s="93">
        <v>1</v>
      </c>
      <c r="H29" s="93">
        <v>4</v>
      </c>
      <c r="I29" s="93">
        <v>2</v>
      </c>
      <c r="J29" s="93">
        <v>12</v>
      </c>
      <c r="K29" s="94">
        <v>16.3</v>
      </c>
      <c r="L29" s="95">
        <v>2</v>
      </c>
    </row>
    <row r="30" spans="1:12" ht="22.5" customHeight="1">
      <c r="A30" s="88">
        <v>4</v>
      </c>
      <c r="B30" s="97" t="s">
        <v>167</v>
      </c>
      <c r="C30" s="98">
        <v>2003</v>
      </c>
      <c r="D30" s="98">
        <v>1</v>
      </c>
      <c r="E30" s="99" t="s">
        <v>23</v>
      </c>
      <c r="F30" s="92">
        <v>952.5</v>
      </c>
      <c r="G30" s="93">
        <v>1</v>
      </c>
      <c r="H30" s="93">
        <v>3</v>
      </c>
      <c r="I30" s="93">
        <v>1</v>
      </c>
      <c r="J30" s="93">
        <v>3</v>
      </c>
      <c r="K30" s="94">
        <v>13.8</v>
      </c>
      <c r="L30" s="95">
        <v>2</v>
      </c>
    </row>
    <row r="31" spans="1:12" ht="22.5" customHeight="1">
      <c r="A31" s="88">
        <v>5</v>
      </c>
      <c r="B31" s="97" t="s">
        <v>165</v>
      </c>
      <c r="C31" s="98">
        <v>2004</v>
      </c>
      <c r="D31" s="98">
        <v>2</v>
      </c>
      <c r="E31" s="99" t="s">
        <v>43</v>
      </c>
      <c r="F31" s="92">
        <v>714.75</v>
      </c>
      <c r="G31" s="93">
        <v>0</v>
      </c>
      <c r="H31" s="93">
        <v>2</v>
      </c>
      <c r="I31" s="93">
        <v>0</v>
      </c>
      <c r="J31" s="93">
        <v>2</v>
      </c>
      <c r="K31" s="94">
        <v>12.8</v>
      </c>
      <c r="L31" s="95">
        <v>2</v>
      </c>
    </row>
    <row r="32" spans="1:12" ht="22.5" customHeight="1">
      <c r="A32" s="88">
        <v>6</v>
      </c>
      <c r="B32" s="97" t="s">
        <v>161</v>
      </c>
      <c r="C32" s="98">
        <v>2004</v>
      </c>
      <c r="D32" s="98">
        <v>1</v>
      </c>
      <c r="E32" s="99" t="s">
        <v>23</v>
      </c>
      <c r="F32" s="92">
        <v>603.5</v>
      </c>
      <c r="G32" s="93" t="s">
        <v>57</v>
      </c>
      <c r="H32" s="93" t="s">
        <v>57</v>
      </c>
      <c r="I32" s="93" t="s">
        <v>57</v>
      </c>
      <c r="J32" s="93" t="s">
        <v>57</v>
      </c>
      <c r="K32" s="94">
        <v>11.8</v>
      </c>
      <c r="L32" s="95">
        <v>2</v>
      </c>
    </row>
    <row r="33" spans="1:12" ht="22.5" customHeight="1">
      <c r="A33" s="88">
        <v>7</v>
      </c>
      <c r="B33" s="97" t="s">
        <v>155</v>
      </c>
      <c r="C33" s="98">
        <v>2006</v>
      </c>
      <c r="D33" s="98">
        <v>1</v>
      </c>
      <c r="E33" s="99" t="s">
        <v>20</v>
      </c>
      <c r="F33" s="92">
        <v>588.25</v>
      </c>
      <c r="G33" s="93" t="s">
        <v>57</v>
      </c>
      <c r="H33" s="93" t="s">
        <v>57</v>
      </c>
      <c r="I33" s="93" t="s">
        <v>57</v>
      </c>
      <c r="J33" s="93" t="s">
        <v>57</v>
      </c>
      <c r="K33" s="94">
        <v>10.8</v>
      </c>
      <c r="L33" s="95">
        <v>3</v>
      </c>
    </row>
    <row r="34" spans="1:12" ht="22.5" customHeight="1">
      <c r="A34" s="88">
        <v>8</v>
      </c>
      <c r="B34" s="97" t="s">
        <v>150</v>
      </c>
      <c r="C34" s="98">
        <v>2006</v>
      </c>
      <c r="D34" s="98">
        <v>2</v>
      </c>
      <c r="E34" s="99" t="s">
        <v>23</v>
      </c>
      <c r="F34" s="92">
        <v>582</v>
      </c>
      <c r="G34" s="100"/>
      <c r="H34" s="100"/>
      <c r="I34" s="100"/>
      <c r="J34" s="100"/>
      <c r="K34" s="94">
        <v>10</v>
      </c>
      <c r="L34" s="95" t="s">
        <v>57</v>
      </c>
    </row>
    <row r="35" spans="1:12" ht="22.5" customHeight="1">
      <c r="A35" s="88">
        <v>9</v>
      </c>
      <c r="B35" s="97" t="s">
        <v>172</v>
      </c>
      <c r="C35" s="98">
        <v>2001</v>
      </c>
      <c r="D35" s="98">
        <v>3</v>
      </c>
      <c r="E35" s="99" t="s">
        <v>20</v>
      </c>
      <c r="F35" s="92">
        <v>568.25</v>
      </c>
      <c r="G35" s="100"/>
      <c r="H35" s="100"/>
      <c r="I35" s="100"/>
      <c r="J35" s="100"/>
      <c r="K35" s="94">
        <v>9.3000000000000007</v>
      </c>
      <c r="L35" s="95" t="s">
        <v>57</v>
      </c>
    </row>
    <row r="36" spans="1:12" ht="22.5" customHeight="1">
      <c r="A36" s="88">
        <v>10</v>
      </c>
      <c r="B36" s="97" t="s">
        <v>156</v>
      </c>
      <c r="C36" s="98">
        <v>2005</v>
      </c>
      <c r="D36" s="98">
        <v>1</v>
      </c>
      <c r="E36" s="99" t="s">
        <v>23</v>
      </c>
      <c r="F36" s="92">
        <v>525.5</v>
      </c>
      <c r="G36" s="100"/>
      <c r="H36" s="100"/>
      <c r="I36" s="100"/>
      <c r="J36" s="100"/>
      <c r="K36" s="94">
        <v>8.5</v>
      </c>
      <c r="L36" s="95" t="s">
        <v>57</v>
      </c>
    </row>
    <row r="37" spans="1:12" ht="22.5" customHeight="1">
      <c r="A37" s="88">
        <v>11</v>
      </c>
      <c r="B37" s="97" t="s">
        <v>162</v>
      </c>
      <c r="C37" s="98">
        <v>2004</v>
      </c>
      <c r="D37" s="98">
        <v>1</v>
      </c>
      <c r="E37" s="99" t="s">
        <v>35</v>
      </c>
      <c r="F37" s="92">
        <v>521</v>
      </c>
      <c r="G37" s="100"/>
      <c r="H37" s="100"/>
      <c r="I37" s="100"/>
      <c r="J37" s="100"/>
      <c r="K37" s="94">
        <v>7.8</v>
      </c>
      <c r="L37" s="95" t="s">
        <v>57</v>
      </c>
    </row>
    <row r="38" spans="1:12" ht="22.5" customHeight="1">
      <c r="A38" s="88">
        <v>12</v>
      </c>
      <c r="B38" s="97" t="s">
        <v>151</v>
      </c>
      <c r="C38" s="98">
        <v>2006</v>
      </c>
      <c r="D38" s="98">
        <v>2</v>
      </c>
      <c r="E38" s="99" t="s">
        <v>35</v>
      </c>
      <c r="F38" s="92">
        <v>513</v>
      </c>
      <c r="G38" s="100"/>
      <c r="H38" s="100"/>
      <c r="I38" s="100"/>
      <c r="J38" s="100"/>
      <c r="K38" s="94">
        <v>7</v>
      </c>
      <c r="L38" s="95" t="s">
        <v>57</v>
      </c>
    </row>
    <row r="39" spans="1:12" ht="22.5" customHeight="1">
      <c r="A39" s="88">
        <v>13</v>
      </c>
      <c r="B39" s="97" t="s">
        <v>163</v>
      </c>
      <c r="C39" s="98">
        <v>2004</v>
      </c>
      <c r="D39" s="98">
        <v>2</v>
      </c>
      <c r="E39" s="99" t="s">
        <v>35</v>
      </c>
      <c r="F39" s="92">
        <v>453.25</v>
      </c>
      <c r="G39" s="100"/>
      <c r="H39" s="100"/>
      <c r="I39" s="100"/>
      <c r="J39" s="100"/>
      <c r="K39" s="94">
        <v>6.5</v>
      </c>
      <c r="L39" s="95" t="s">
        <v>57</v>
      </c>
    </row>
    <row r="40" spans="1:12" ht="22.5" customHeight="1">
      <c r="A40" s="88">
        <v>14</v>
      </c>
      <c r="B40" s="97" t="s">
        <v>159</v>
      </c>
      <c r="C40" s="98">
        <v>2005</v>
      </c>
      <c r="D40" s="98">
        <v>1</v>
      </c>
      <c r="E40" s="99" t="s">
        <v>20</v>
      </c>
      <c r="F40" s="92">
        <v>375.25</v>
      </c>
      <c r="G40" s="100"/>
      <c r="H40" s="100"/>
      <c r="I40" s="100"/>
      <c r="J40" s="100"/>
      <c r="K40" s="94">
        <v>6</v>
      </c>
      <c r="L40" s="95" t="s">
        <v>57</v>
      </c>
    </row>
    <row r="41" spans="1:12" ht="22.5" customHeight="1">
      <c r="A41" s="88">
        <v>15</v>
      </c>
      <c r="B41" s="97" t="s">
        <v>168</v>
      </c>
      <c r="C41" s="98">
        <v>2003</v>
      </c>
      <c r="D41" s="98">
        <v>3</v>
      </c>
      <c r="E41" s="99" t="s">
        <v>35</v>
      </c>
      <c r="F41" s="92">
        <v>287.25</v>
      </c>
      <c r="G41" s="100"/>
      <c r="H41" s="100"/>
      <c r="I41" s="100"/>
      <c r="J41" s="100"/>
      <c r="K41" s="94">
        <v>5.5</v>
      </c>
      <c r="L41" s="95"/>
    </row>
    <row r="42" spans="1:12" ht="22.5" customHeight="1"/>
    <row r="43" spans="1:12" ht="15.75">
      <c r="A43" s="101" t="s">
        <v>62</v>
      </c>
      <c r="F43" s="102"/>
      <c r="H43" s="103"/>
      <c r="I43" s="102"/>
      <c r="K43" s="104"/>
      <c r="L43" s="105" t="s">
        <v>64</v>
      </c>
    </row>
    <row r="44" spans="1:12" ht="18" customHeight="1">
      <c r="A44" s="103"/>
      <c r="F44" s="103"/>
      <c r="H44" s="103"/>
      <c r="I44" s="103"/>
      <c r="K44" s="106"/>
      <c r="L44" s="106"/>
    </row>
    <row r="45" spans="1:12" ht="15.75">
      <c r="A45" s="101" t="s">
        <v>63</v>
      </c>
      <c r="F45" s="102"/>
      <c r="H45" s="103"/>
      <c r="I45" s="102"/>
      <c r="K45" s="104"/>
      <c r="L45" s="105" t="s">
        <v>65</v>
      </c>
    </row>
    <row r="46" spans="1:12" ht="17.25" customHeight="1"/>
  </sheetData>
  <mergeCells count="23">
    <mergeCell ref="G25:J25"/>
    <mergeCell ref="K25:K26"/>
    <mergeCell ref="L25:L26"/>
    <mergeCell ref="G9:J9"/>
    <mergeCell ref="K9:K10"/>
    <mergeCell ref="L9:L10"/>
    <mergeCell ref="A23:L23"/>
    <mergeCell ref="A25:A26"/>
    <mergeCell ref="B25:B26"/>
    <mergeCell ref="C25:C26"/>
    <mergeCell ref="D25:D26"/>
    <mergeCell ref="E25:E26"/>
    <mergeCell ref="F25:F26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 horizontalCentered="1"/>
  <pageMargins left="0" right="0" top="0" bottom="0" header="0.51181102362204722" footer="0.51181102362204722"/>
  <pageSetup paperSize="9" scale="8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70" workbookViewId="0">
      <selection activeCell="A5" sqref="A5:L27"/>
    </sheetView>
  </sheetViews>
  <sheetFormatPr defaultColWidth="9.140625" defaultRowHeight="12.75"/>
  <cols>
    <col min="1" max="1" width="6.7109375" style="51" customWidth="1"/>
    <col min="2" max="2" width="23.7109375" style="51" customWidth="1"/>
    <col min="3" max="3" width="4.85546875" style="51" customWidth="1"/>
    <col min="4" max="4" width="5.5703125" style="51" customWidth="1"/>
    <col min="5" max="5" width="18.28515625" style="51" customWidth="1"/>
    <col min="6" max="6" width="9.7109375" style="51" customWidth="1"/>
    <col min="7" max="7" width="6.85546875" style="51" customWidth="1"/>
    <col min="8" max="8" width="4.5703125" style="51" customWidth="1"/>
    <col min="9" max="10" width="7.7109375" style="51" customWidth="1"/>
    <col min="11" max="11" width="8.85546875" style="51" customWidth="1"/>
    <col min="12" max="12" width="7.7109375" style="51" customWidth="1"/>
    <col min="13" max="45" width="13.7109375" style="43" customWidth="1"/>
    <col min="46" max="16384" width="9.140625" style="43"/>
  </cols>
  <sheetData>
    <row r="1" spans="1:12" ht="32.1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" customFormat="1" ht="17.10000000000000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" customFormat="1" ht="21">
      <c r="A3" s="120" t="s">
        <v>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18.75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1" customFormat="1" ht="21">
      <c r="A5" s="120" t="s">
        <v>147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2.75" customHeight="1">
      <c r="A6" s="82" t="s">
        <v>6</v>
      </c>
      <c r="B6" s="82"/>
      <c r="C6" s="82" t="s">
        <v>7</v>
      </c>
      <c r="D6" s="82"/>
      <c r="E6" s="82"/>
      <c r="F6" s="82"/>
      <c r="G6" s="85"/>
      <c r="H6" s="85"/>
      <c r="I6" s="85"/>
      <c r="J6" s="85"/>
      <c r="K6" s="85"/>
      <c r="L6" s="85"/>
    </row>
    <row r="7" spans="1:12" s="1" customFormat="1" ht="3" customHeight="1">
      <c r="A7" s="82"/>
      <c r="B7" s="82"/>
      <c r="C7" s="86"/>
      <c r="D7" s="86"/>
      <c r="E7" s="86"/>
      <c r="F7" s="81"/>
      <c r="G7" s="81"/>
      <c r="H7" s="81"/>
      <c r="I7" s="81"/>
      <c r="J7" s="81"/>
      <c r="K7" s="81"/>
      <c r="L7" s="81"/>
    </row>
    <row r="8" spans="1:12" s="15" customFormat="1" ht="18" customHeight="1">
      <c r="A8" s="122" t="s">
        <v>16</v>
      </c>
      <c r="B8" s="123" t="s">
        <v>10</v>
      </c>
      <c r="C8" s="124" t="s">
        <v>11</v>
      </c>
      <c r="D8" s="124" t="s">
        <v>12</v>
      </c>
      <c r="E8" s="124" t="s">
        <v>13</v>
      </c>
      <c r="F8" s="122" t="s">
        <v>123</v>
      </c>
      <c r="G8" s="125" t="s">
        <v>124</v>
      </c>
      <c r="H8" s="125"/>
      <c r="I8" s="125"/>
      <c r="J8" s="125"/>
      <c r="K8" s="122" t="s">
        <v>125</v>
      </c>
      <c r="L8" s="122" t="s">
        <v>126</v>
      </c>
    </row>
    <row r="9" spans="1:12" s="15" customFormat="1" ht="18" customHeight="1">
      <c r="A9" s="122"/>
      <c r="B9" s="123"/>
      <c r="C9" s="124"/>
      <c r="D9" s="124"/>
      <c r="E9" s="124"/>
      <c r="F9" s="122"/>
      <c r="G9" s="87" t="s">
        <v>127</v>
      </c>
      <c r="H9" s="87" t="s">
        <v>128</v>
      </c>
      <c r="I9" s="87" t="s">
        <v>129</v>
      </c>
      <c r="J9" s="87" t="s">
        <v>129</v>
      </c>
      <c r="K9" s="122"/>
      <c r="L9" s="122"/>
    </row>
    <row r="10" spans="1:12" ht="21.75" customHeight="1">
      <c r="A10" s="88">
        <v>1</v>
      </c>
      <c r="B10" s="89" t="s">
        <v>148</v>
      </c>
      <c r="C10" s="90">
        <v>1995</v>
      </c>
      <c r="D10" s="90">
        <v>1</v>
      </c>
      <c r="E10" s="91" t="s">
        <v>130</v>
      </c>
      <c r="F10" s="92">
        <v>0</v>
      </c>
      <c r="G10" s="93" t="s">
        <v>57</v>
      </c>
      <c r="H10" s="93" t="s">
        <v>57</v>
      </c>
      <c r="I10" s="93" t="s">
        <v>57</v>
      </c>
      <c r="J10" s="93" t="s">
        <v>57</v>
      </c>
      <c r="K10" s="94" t="str">
        <f>IF(F10=0,"",IF(ISNUMBER(F10)=TRUE,IF(#REF!&gt;0,ROUND(#REF!/#REF!,1),""),""))</f>
        <v/>
      </c>
      <c r="L10" s="95"/>
    </row>
    <row r="11" spans="1:12" ht="21.75" customHeight="1">
      <c r="A11" s="88">
        <v>2</v>
      </c>
      <c r="B11" s="89" t="s">
        <v>57</v>
      </c>
      <c r="C11" s="90">
        <v>0</v>
      </c>
      <c r="D11" s="90" t="s">
        <v>57</v>
      </c>
      <c r="E11" s="91" t="s">
        <v>57</v>
      </c>
      <c r="F11" s="92">
        <v>0</v>
      </c>
      <c r="G11" s="93" t="s">
        <v>57</v>
      </c>
      <c r="H11" s="93" t="s">
        <v>57</v>
      </c>
      <c r="I11" s="93" t="s">
        <v>57</v>
      </c>
      <c r="J11" s="93" t="s">
        <v>57</v>
      </c>
      <c r="K11" s="94" t="str">
        <f>IF(F11=0,"",IF(ISNUMBER(F11)=TRUE,IF(#REF!&gt;0,ROUND(#REF!/#REF!,1),""),""))</f>
        <v/>
      </c>
      <c r="L11" s="95"/>
    </row>
    <row r="12" spans="1:12" ht="21.75" customHeight="1">
      <c r="A12" s="88">
        <v>3</v>
      </c>
      <c r="B12" s="89" t="s">
        <v>57</v>
      </c>
      <c r="C12" s="90">
        <v>0</v>
      </c>
      <c r="D12" s="90" t="s">
        <v>57</v>
      </c>
      <c r="E12" s="91" t="s">
        <v>57</v>
      </c>
      <c r="F12" s="92">
        <v>0</v>
      </c>
      <c r="G12" s="93" t="s">
        <v>57</v>
      </c>
      <c r="H12" s="93" t="s">
        <v>57</v>
      </c>
      <c r="I12" s="93" t="s">
        <v>57</v>
      </c>
      <c r="J12" s="93" t="s">
        <v>57</v>
      </c>
      <c r="K12" s="94" t="str">
        <f>IF(F12=0,"",IF(ISNUMBER(F12)=TRUE,IF(#REF!&gt;0,ROUND(#REF!/#REF!,1),""),""))</f>
        <v/>
      </c>
      <c r="L12" s="95"/>
    </row>
    <row r="13" spans="1:12" ht="19.5" customHeight="1">
      <c r="A13" s="88">
        <v>4</v>
      </c>
      <c r="B13" s="97" t="s">
        <v>57</v>
      </c>
      <c r="C13" s="98">
        <v>0</v>
      </c>
      <c r="D13" s="98" t="s">
        <v>57</v>
      </c>
      <c r="E13" s="99" t="s">
        <v>57</v>
      </c>
      <c r="F13" s="92">
        <v>0</v>
      </c>
      <c r="G13" s="93" t="s">
        <v>57</v>
      </c>
      <c r="H13" s="93" t="s">
        <v>57</v>
      </c>
      <c r="I13" s="93" t="s">
        <v>57</v>
      </c>
      <c r="J13" s="93" t="s">
        <v>57</v>
      </c>
      <c r="K13" s="94" t="str">
        <f>IF(F13=0,"",IF(ISNUMBER(F13)=TRUE,IF(#REF!&gt;0,ROUND(#REF!/#REF!,1),""),""))</f>
        <v/>
      </c>
      <c r="L13" s="95"/>
    </row>
    <row r="14" spans="1:12" ht="19.5" customHeight="1">
      <c r="A14" s="88">
        <v>5</v>
      </c>
      <c r="B14" s="97" t="s">
        <v>57</v>
      </c>
      <c r="C14" s="98">
        <v>0</v>
      </c>
      <c r="D14" s="98" t="s">
        <v>57</v>
      </c>
      <c r="E14" s="99" t="s">
        <v>57</v>
      </c>
      <c r="F14" s="92">
        <v>0</v>
      </c>
      <c r="G14" s="93" t="s">
        <v>57</v>
      </c>
      <c r="H14" s="93" t="s">
        <v>57</v>
      </c>
      <c r="I14" s="93" t="s">
        <v>57</v>
      </c>
      <c r="J14" s="93" t="s">
        <v>57</v>
      </c>
      <c r="K14" s="94" t="str">
        <f>IF(F14=0,"",IF(ISNUMBER(F14)=TRUE,IF(#REF!&gt;0,ROUND(#REF!/#REF!,1),""),""))</f>
        <v/>
      </c>
      <c r="L14" s="95"/>
    </row>
    <row r="15" spans="1:12" ht="19.5" customHeight="1">
      <c r="A15" s="88">
        <v>6</v>
      </c>
      <c r="B15" s="97" t="s">
        <v>57</v>
      </c>
      <c r="C15" s="98">
        <v>0</v>
      </c>
      <c r="D15" s="98" t="s">
        <v>57</v>
      </c>
      <c r="E15" s="99" t="s">
        <v>57</v>
      </c>
      <c r="F15" s="92">
        <v>0</v>
      </c>
      <c r="G15" s="93" t="s">
        <v>57</v>
      </c>
      <c r="H15" s="93" t="s">
        <v>57</v>
      </c>
      <c r="I15" s="93" t="s">
        <v>57</v>
      </c>
      <c r="J15" s="93" t="s">
        <v>57</v>
      </c>
      <c r="K15" s="94" t="str">
        <f>IF(F15=0,"",IF(ISNUMBER(F15)=TRUE,IF(#REF!&gt;0,ROUND(#REF!/#REF!,1),""),""))</f>
        <v/>
      </c>
      <c r="L15" s="95"/>
    </row>
    <row r="16" spans="1:12" ht="19.5" customHeight="1">
      <c r="A16" s="88">
        <v>7</v>
      </c>
      <c r="B16" s="97" t="s">
        <v>57</v>
      </c>
      <c r="C16" s="98">
        <v>0</v>
      </c>
      <c r="D16" s="98" t="s">
        <v>57</v>
      </c>
      <c r="E16" s="99" t="s">
        <v>57</v>
      </c>
      <c r="F16" s="92">
        <v>0</v>
      </c>
      <c r="G16" s="100"/>
      <c r="H16" s="100"/>
      <c r="I16" s="100"/>
      <c r="J16" s="100"/>
      <c r="K16" s="94" t="str">
        <f>IF(F16=0,"",IF(ISNUMBER(F16)=TRUE,IF(#REF!&gt;0,ROUND(#REF!/#REF!,1),""),""))</f>
        <v/>
      </c>
      <c r="L16" s="95"/>
    </row>
    <row r="17" spans="1:12" ht="19.5" customHeight="1">
      <c r="A17" s="88">
        <v>8</v>
      </c>
      <c r="B17" s="97" t="s">
        <v>57</v>
      </c>
      <c r="C17" s="98">
        <v>0</v>
      </c>
      <c r="D17" s="98" t="s">
        <v>57</v>
      </c>
      <c r="E17" s="99" t="s">
        <v>57</v>
      </c>
      <c r="F17" s="92">
        <v>0</v>
      </c>
      <c r="G17" s="100"/>
      <c r="H17" s="100"/>
      <c r="I17" s="100"/>
      <c r="J17" s="100"/>
      <c r="K17" s="94" t="str">
        <f>IF(F17=0,"",IF(ISNUMBER(F17)=TRUE,IF(#REF!&gt;0,ROUND(#REF!/#REF!,1),""),""))</f>
        <v/>
      </c>
      <c r="L17" s="95"/>
    </row>
    <row r="18" spans="1:12" ht="19.5" customHeight="1">
      <c r="A18" s="88">
        <v>9</v>
      </c>
      <c r="B18" s="97" t="s">
        <v>57</v>
      </c>
      <c r="C18" s="98">
        <v>0</v>
      </c>
      <c r="D18" s="98" t="s">
        <v>57</v>
      </c>
      <c r="E18" s="99" t="s">
        <v>57</v>
      </c>
      <c r="F18" s="92">
        <v>0</v>
      </c>
      <c r="G18" s="100"/>
      <c r="H18" s="100"/>
      <c r="I18" s="100"/>
      <c r="J18" s="100"/>
      <c r="K18" s="94" t="str">
        <f>IF(F18=0,"",IF(ISNUMBER(F18)=TRUE,IF(#REF!&gt;0,ROUND(#REF!/#REF!,1),""),""))</f>
        <v/>
      </c>
      <c r="L18" s="95"/>
    </row>
    <row r="19" spans="1:12" ht="19.5" customHeight="1">
      <c r="A19" s="88">
        <v>10</v>
      </c>
      <c r="B19" s="97" t="s">
        <v>57</v>
      </c>
      <c r="C19" s="98">
        <v>0</v>
      </c>
      <c r="D19" s="98" t="s">
        <v>57</v>
      </c>
      <c r="E19" s="99" t="s">
        <v>57</v>
      </c>
      <c r="F19" s="92">
        <v>0</v>
      </c>
      <c r="G19" s="100"/>
      <c r="H19" s="100"/>
      <c r="I19" s="100"/>
      <c r="J19" s="100"/>
      <c r="K19" s="94" t="str">
        <f>IF(F19=0,"",IF(ISNUMBER(F19)=TRUE,IF(#REF!&gt;0,ROUND(#REF!/#REF!,1),""),""))</f>
        <v/>
      </c>
      <c r="L19" s="95"/>
    </row>
    <row r="20" spans="1:12" ht="19.5" customHeight="1">
      <c r="A20" s="88">
        <v>11</v>
      </c>
      <c r="B20" s="97" t="s">
        <v>57</v>
      </c>
      <c r="C20" s="98">
        <v>0</v>
      </c>
      <c r="D20" s="98" t="s">
        <v>57</v>
      </c>
      <c r="E20" s="99" t="s">
        <v>57</v>
      </c>
      <c r="F20" s="92">
        <v>0</v>
      </c>
      <c r="G20" s="100"/>
      <c r="H20" s="100"/>
      <c r="I20" s="100"/>
      <c r="J20" s="100"/>
      <c r="K20" s="94" t="str">
        <f>IF(F20=0,"",IF(ISNUMBER(F20)=TRUE,IF(#REF!&gt;0,ROUND(#REF!/#REF!,1),""),""))</f>
        <v/>
      </c>
      <c r="L20" s="95"/>
    </row>
    <row r="21" spans="1:12" ht="19.5" customHeight="1">
      <c r="A21" s="88">
        <v>12</v>
      </c>
      <c r="B21" s="97" t="s">
        <v>57</v>
      </c>
      <c r="C21" s="98">
        <v>0</v>
      </c>
      <c r="D21" s="98" t="s">
        <v>57</v>
      </c>
      <c r="E21" s="99" t="s">
        <v>57</v>
      </c>
      <c r="F21" s="92">
        <v>0</v>
      </c>
      <c r="G21" s="100"/>
      <c r="H21" s="100"/>
      <c r="I21" s="100"/>
      <c r="J21" s="100"/>
      <c r="K21" s="94" t="str">
        <f>IF(F21=0,"",IF(ISNUMBER(F21)=TRUE,IF(#REF!&gt;0,ROUND(#REF!/#REF!,1),""),""))</f>
        <v/>
      </c>
      <c r="L21" s="95"/>
    </row>
    <row r="22" spans="1:12" ht="19.5" customHeight="1">
      <c r="A22" s="88">
        <v>13</v>
      </c>
      <c r="B22" s="97" t="s">
        <v>57</v>
      </c>
      <c r="C22" s="98">
        <v>0</v>
      </c>
      <c r="D22" s="98" t="s">
        <v>57</v>
      </c>
      <c r="E22" s="99" t="s">
        <v>57</v>
      </c>
      <c r="F22" s="92">
        <v>0</v>
      </c>
      <c r="G22" s="100"/>
      <c r="H22" s="100"/>
      <c r="I22" s="100"/>
      <c r="J22" s="100"/>
      <c r="K22" s="94" t="str">
        <f>IF(F22=0,"",IF(ISNUMBER(F22)=TRUE,IF(#REF!&gt;0,ROUND(#REF!/#REF!,1),""),""))</f>
        <v/>
      </c>
      <c r="L22" s="95"/>
    </row>
    <row r="23" spans="1:12" ht="19.5" customHeight="1">
      <c r="A23" s="88">
        <v>14</v>
      </c>
      <c r="B23" s="97" t="s">
        <v>57</v>
      </c>
      <c r="C23" s="98">
        <v>0</v>
      </c>
      <c r="D23" s="98" t="s">
        <v>57</v>
      </c>
      <c r="E23" s="99" t="s">
        <v>57</v>
      </c>
      <c r="F23" s="92">
        <v>0</v>
      </c>
      <c r="G23" s="100"/>
      <c r="H23" s="100"/>
      <c r="I23" s="100"/>
      <c r="J23" s="100"/>
      <c r="K23" s="94" t="str">
        <f>IF(F23=0,"",IF(ISNUMBER(F23)=TRUE,IF(#REF!&gt;0,ROUND(#REF!/#REF!,1),""),""))</f>
        <v/>
      </c>
      <c r="L23" s="95"/>
    </row>
    <row r="24" spans="1:12" s="51" customFormat="1" ht="21.95" customHeight="1"/>
    <row r="25" spans="1:12" s="51" customFormat="1" ht="15.75">
      <c r="A25" s="101" t="s">
        <v>62</v>
      </c>
      <c r="F25" s="102"/>
      <c r="H25" s="103"/>
      <c r="I25" s="102"/>
      <c r="K25" s="104"/>
      <c r="L25" s="105" t="s">
        <v>64</v>
      </c>
    </row>
    <row r="26" spans="1:12" s="51" customFormat="1" ht="21.95" customHeight="1">
      <c r="A26" s="103"/>
      <c r="F26" s="103"/>
      <c r="H26" s="103"/>
      <c r="I26" s="103"/>
      <c r="K26" s="106"/>
      <c r="L26" s="106"/>
    </row>
    <row r="27" spans="1:12" s="51" customFormat="1" ht="15.75">
      <c r="A27" s="101" t="s">
        <v>63</v>
      </c>
      <c r="F27" s="102"/>
      <c r="H27" s="103"/>
      <c r="I27" s="102"/>
      <c r="K27" s="104"/>
      <c r="L27" s="105" t="s">
        <v>65</v>
      </c>
    </row>
    <row r="28" spans="1:1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>
      <c r="G31" s="107"/>
      <c r="H31" s="107"/>
      <c r="I31" s="107"/>
      <c r="J31" s="107"/>
      <c r="K31" s="107"/>
      <c r="L31" s="107"/>
    </row>
    <row r="32" spans="1:12">
      <c r="K32" s="108"/>
    </row>
  </sheetData>
  <mergeCells count="13">
    <mergeCell ref="G8:J8"/>
    <mergeCell ref="K8:K9"/>
    <mergeCell ref="L8:L9"/>
    <mergeCell ref="A1:L2"/>
    <mergeCell ref="A3:L3"/>
    <mergeCell ref="A4:L4"/>
    <mergeCell ref="A5:L5"/>
    <mergeCell ref="A8:A9"/>
    <mergeCell ref="B8:B9"/>
    <mergeCell ref="C8:C9"/>
    <mergeCell ref="D8:D9"/>
    <mergeCell ref="E8:E9"/>
    <mergeCell ref="F8:F9"/>
  </mergeCells>
  <printOptions horizontalCentered="1"/>
  <pageMargins left="0.59055118110236227" right="0.31496062992125984" top="0.35433070866141736" bottom="0.31496062992125984" header="0.51181102362204722" footer="0.51181102362204722"/>
  <pageSetup paperSize="9" scale="7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topLeftCell="A4" zoomScale="60" workbookViewId="0">
      <selection activeCell="A7" sqref="A7"/>
    </sheetView>
  </sheetViews>
  <sheetFormatPr defaultColWidth="9.140625" defaultRowHeight="12.75"/>
  <cols>
    <col min="1" max="1" width="6.7109375" style="51" customWidth="1"/>
    <col min="2" max="2" width="23.7109375" style="51" customWidth="1"/>
    <col min="3" max="3" width="4.85546875" style="51" customWidth="1"/>
    <col min="4" max="4" width="5.5703125" style="51" customWidth="1"/>
    <col min="5" max="5" width="22.42578125" style="51" customWidth="1"/>
    <col min="6" max="6" width="9.7109375" style="51" customWidth="1"/>
    <col min="7" max="7" width="6.85546875" style="51" customWidth="1"/>
    <col min="8" max="8" width="4.5703125" style="51" customWidth="1"/>
    <col min="9" max="10" width="7.7109375" style="51" customWidth="1"/>
    <col min="11" max="11" width="8.85546875" style="51" customWidth="1"/>
    <col min="12" max="12" width="7.7109375" style="51" customWidth="1"/>
    <col min="13" max="38" width="13.7109375" style="43" customWidth="1"/>
    <col min="39" max="16384" width="9.140625" style="43"/>
  </cols>
  <sheetData>
    <row r="1" spans="1:12" ht="38.25" customHeight="1">
      <c r="A1" s="119" t="s">
        <v>174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" customFormat="1" ht="16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" customFormat="1" ht="30.75" customHeight="1">
      <c r="A3" s="120" t="s">
        <v>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23.25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1" customFormat="1" ht="27.75" customHeight="1">
      <c r="A5" s="120" t="s">
        <v>140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7.25" customHeight="1">
      <c r="A6" s="82" t="s">
        <v>177</v>
      </c>
      <c r="B6" s="83"/>
      <c r="C6" s="83"/>
      <c r="D6" s="83"/>
      <c r="E6" s="83"/>
      <c r="F6" s="83"/>
      <c r="G6" s="83"/>
      <c r="H6" s="83"/>
      <c r="I6" s="83"/>
      <c r="J6" s="81"/>
      <c r="K6" s="81"/>
      <c r="L6" s="84" t="s">
        <v>2</v>
      </c>
    </row>
    <row r="7" spans="1:12" s="1" customFormat="1" ht="15.75" customHeight="1">
      <c r="A7" s="82" t="s">
        <v>6</v>
      </c>
      <c r="B7" s="82"/>
      <c r="C7" s="82" t="s">
        <v>41</v>
      </c>
      <c r="D7" s="82"/>
      <c r="E7" s="82"/>
      <c r="F7" s="82"/>
      <c r="G7" s="85"/>
      <c r="H7" s="85"/>
      <c r="I7" s="85"/>
      <c r="J7" s="85"/>
      <c r="K7" s="85"/>
      <c r="L7" s="85"/>
    </row>
    <row r="8" spans="1:12" s="1" customFormat="1" ht="3" customHeight="1">
      <c r="A8" s="82"/>
      <c r="B8" s="82"/>
      <c r="C8" s="86"/>
      <c r="D8" s="86"/>
      <c r="E8" s="86"/>
      <c r="F8" s="81"/>
      <c r="G8" s="81"/>
      <c r="H8" s="81"/>
      <c r="I8" s="81"/>
      <c r="J8" s="81"/>
      <c r="K8" s="81"/>
      <c r="L8" s="81"/>
    </row>
    <row r="9" spans="1:12" s="15" customFormat="1" ht="24" customHeight="1">
      <c r="A9" s="122" t="s">
        <v>16</v>
      </c>
      <c r="B9" s="123" t="s">
        <v>10</v>
      </c>
      <c r="C9" s="124" t="s">
        <v>11</v>
      </c>
      <c r="D9" s="124" t="s">
        <v>12</v>
      </c>
      <c r="E9" s="124" t="s">
        <v>13</v>
      </c>
      <c r="F9" s="122" t="s">
        <v>123</v>
      </c>
      <c r="G9" s="125" t="s">
        <v>124</v>
      </c>
      <c r="H9" s="125"/>
      <c r="I9" s="125"/>
      <c r="J9" s="125"/>
      <c r="K9" s="122" t="s">
        <v>125</v>
      </c>
      <c r="L9" s="122" t="s">
        <v>126</v>
      </c>
    </row>
    <row r="10" spans="1:12" s="15" customFormat="1" ht="24" customHeight="1">
      <c r="A10" s="122"/>
      <c r="B10" s="123"/>
      <c r="C10" s="124"/>
      <c r="D10" s="124"/>
      <c r="E10" s="124"/>
      <c r="F10" s="122"/>
      <c r="G10" s="87" t="s">
        <v>127</v>
      </c>
      <c r="H10" s="87" t="s">
        <v>128</v>
      </c>
      <c r="I10" s="87" t="s">
        <v>129</v>
      </c>
      <c r="J10" s="87" t="s">
        <v>129</v>
      </c>
      <c r="K10" s="122"/>
      <c r="L10" s="122"/>
    </row>
    <row r="11" spans="1:12" ht="34.5" customHeight="1">
      <c r="A11" s="88">
        <v>1</v>
      </c>
      <c r="B11" s="89" t="s">
        <v>141</v>
      </c>
      <c r="C11" s="90">
        <v>2004</v>
      </c>
      <c r="D11" s="90">
        <v>1</v>
      </c>
      <c r="E11" s="91" t="s">
        <v>43</v>
      </c>
      <c r="F11" s="92">
        <v>605</v>
      </c>
      <c r="G11" s="93">
        <v>3</v>
      </c>
      <c r="H11" s="93">
        <v>3</v>
      </c>
      <c r="I11" s="93">
        <v>4</v>
      </c>
      <c r="J11" s="93">
        <v>3</v>
      </c>
      <c r="K11" s="94">
        <v>25</v>
      </c>
      <c r="L11" s="95"/>
    </row>
    <row r="12" spans="1:12" ht="34.5" customHeight="1">
      <c r="A12" s="88">
        <v>2</v>
      </c>
      <c r="B12" s="89" t="s">
        <v>142</v>
      </c>
      <c r="C12" s="90">
        <v>2003</v>
      </c>
      <c r="D12" s="90" t="s">
        <v>25</v>
      </c>
      <c r="E12" s="91" t="s">
        <v>131</v>
      </c>
      <c r="F12" s="92">
        <v>489.75</v>
      </c>
      <c r="G12" s="93">
        <v>2</v>
      </c>
      <c r="H12" s="93">
        <v>2</v>
      </c>
      <c r="I12" s="93">
        <v>11</v>
      </c>
      <c r="J12" s="93">
        <v>2</v>
      </c>
      <c r="K12" s="94">
        <v>20</v>
      </c>
      <c r="L12" s="95"/>
    </row>
    <row r="13" spans="1:12" ht="34.5" customHeight="1">
      <c r="A13" s="88">
        <v>3</v>
      </c>
      <c r="B13" s="89" t="s">
        <v>143</v>
      </c>
      <c r="C13" s="90">
        <v>2003</v>
      </c>
      <c r="D13" s="90">
        <v>2</v>
      </c>
      <c r="E13" s="91" t="s">
        <v>23</v>
      </c>
      <c r="F13" s="92">
        <v>354</v>
      </c>
      <c r="G13" s="93" t="s">
        <v>57</v>
      </c>
      <c r="H13" s="93" t="s">
        <v>57</v>
      </c>
      <c r="I13" s="93" t="s">
        <v>57</v>
      </c>
      <c r="J13" s="93" t="s">
        <v>57</v>
      </c>
      <c r="K13" s="94">
        <v>16.3</v>
      </c>
      <c r="L13" s="95"/>
    </row>
    <row r="14" spans="1:12" ht="34.5" customHeight="1">
      <c r="A14" s="96" t="s">
        <v>57</v>
      </c>
      <c r="B14" s="97" t="s">
        <v>144</v>
      </c>
      <c r="C14" s="98">
        <v>2004</v>
      </c>
      <c r="D14" s="98">
        <v>2</v>
      </c>
      <c r="E14" s="99" t="s">
        <v>35</v>
      </c>
      <c r="F14" s="92" t="s">
        <v>122</v>
      </c>
      <c r="G14" s="93" t="s">
        <v>57</v>
      </c>
      <c r="H14" s="93" t="s">
        <v>57</v>
      </c>
      <c r="I14" s="93" t="s">
        <v>57</v>
      </c>
      <c r="J14" s="93" t="s">
        <v>57</v>
      </c>
      <c r="K14" s="94"/>
      <c r="L14" s="95"/>
    </row>
    <row r="15" spans="1:12" ht="34.5" customHeight="1">
      <c r="A15" s="96" t="s">
        <v>57</v>
      </c>
      <c r="B15" s="97" t="s">
        <v>145</v>
      </c>
      <c r="C15" s="98">
        <v>2001</v>
      </c>
      <c r="D15" s="98">
        <v>2</v>
      </c>
      <c r="E15" s="99" t="s">
        <v>23</v>
      </c>
      <c r="F15" s="92" t="s">
        <v>122</v>
      </c>
      <c r="G15" s="93" t="s">
        <v>57</v>
      </c>
      <c r="H15" s="93" t="s">
        <v>57</v>
      </c>
      <c r="I15" s="93" t="s">
        <v>57</v>
      </c>
      <c r="J15" s="93" t="s">
        <v>57</v>
      </c>
      <c r="K15" s="94"/>
      <c r="L15" s="95"/>
    </row>
    <row r="16" spans="1:12" s="51" customFormat="1" ht="21.95" customHeight="1"/>
    <row r="17" spans="1:12" ht="30.75" customHeight="1">
      <c r="A17" s="120" t="s">
        <v>160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ht="23.25" customHeight="1">
      <c r="A18" s="82" t="s">
        <v>6</v>
      </c>
      <c r="B18" s="82"/>
      <c r="C18" s="82" t="s">
        <v>7</v>
      </c>
      <c r="D18" s="82"/>
      <c r="E18" s="82"/>
      <c r="F18" s="82"/>
      <c r="G18" s="85"/>
      <c r="H18" s="85"/>
      <c r="I18" s="85"/>
      <c r="J18" s="85"/>
      <c r="K18" s="85"/>
      <c r="L18" s="85"/>
    </row>
    <row r="19" spans="1:12" s="1" customFormat="1" ht="3" customHeight="1">
      <c r="A19" s="82"/>
      <c r="B19" s="82"/>
      <c r="C19" s="86"/>
      <c r="D19" s="86"/>
      <c r="E19" s="86"/>
      <c r="F19" s="81"/>
      <c r="G19" s="81"/>
      <c r="H19" s="81"/>
      <c r="I19" s="81"/>
      <c r="J19" s="81"/>
      <c r="K19" s="81"/>
      <c r="L19" s="81"/>
    </row>
    <row r="20" spans="1:12" ht="16.5" customHeight="1">
      <c r="A20" s="122" t="s">
        <v>16</v>
      </c>
      <c r="B20" s="123" t="s">
        <v>10</v>
      </c>
      <c r="C20" s="124" t="s">
        <v>11</v>
      </c>
      <c r="D20" s="124" t="s">
        <v>12</v>
      </c>
      <c r="E20" s="124" t="s">
        <v>13</v>
      </c>
      <c r="F20" s="122" t="s">
        <v>123</v>
      </c>
      <c r="G20" s="125" t="s">
        <v>124</v>
      </c>
      <c r="H20" s="125"/>
      <c r="I20" s="125"/>
      <c r="J20" s="125"/>
      <c r="K20" s="122" t="s">
        <v>125</v>
      </c>
      <c r="L20" s="122" t="s">
        <v>126</v>
      </c>
    </row>
    <row r="21" spans="1:12" ht="16.5" customHeight="1">
      <c r="A21" s="122"/>
      <c r="B21" s="123"/>
      <c r="C21" s="124"/>
      <c r="D21" s="124"/>
      <c r="E21" s="124"/>
      <c r="F21" s="122"/>
      <c r="G21" s="87" t="s">
        <v>127</v>
      </c>
      <c r="H21" s="87" t="s">
        <v>128</v>
      </c>
      <c r="I21" s="87" t="s">
        <v>129</v>
      </c>
      <c r="J21" s="87" t="s">
        <v>129</v>
      </c>
      <c r="K21" s="122"/>
      <c r="L21" s="122"/>
    </row>
    <row r="22" spans="1:12" ht="32.25" customHeight="1">
      <c r="A22" s="88">
        <v>1</v>
      </c>
      <c r="B22" s="89" t="s">
        <v>166</v>
      </c>
      <c r="C22" s="90">
        <v>2003</v>
      </c>
      <c r="D22" s="90">
        <v>1</v>
      </c>
      <c r="E22" s="91" t="s">
        <v>23</v>
      </c>
      <c r="F22" s="92">
        <v>1192.25</v>
      </c>
      <c r="G22" s="93">
        <v>4</v>
      </c>
      <c r="H22" s="93">
        <v>4</v>
      </c>
      <c r="I22" s="93">
        <v>4</v>
      </c>
      <c r="J22" s="93">
        <v>4</v>
      </c>
      <c r="K22" s="94">
        <v>25</v>
      </c>
      <c r="L22" s="95">
        <v>2</v>
      </c>
    </row>
    <row r="23" spans="1:12" ht="32.25" customHeight="1">
      <c r="A23" s="88">
        <v>2</v>
      </c>
      <c r="B23" s="89" t="s">
        <v>167</v>
      </c>
      <c r="C23" s="90">
        <v>2003</v>
      </c>
      <c r="D23" s="90">
        <v>1</v>
      </c>
      <c r="E23" s="91" t="s">
        <v>23</v>
      </c>
      <c r="F23" s="92">
        <v>952.5</v>
      </c>
      <c r="G23" s="93">
        <v>1</v>
      </c>
      <c r="H23" s="93">
        <v>3</v>
      </c>
      <c r="I23" s="93">
        <v>1</v>
      </c>
      <c r="J23" s="93">
        <v>3</v>
      </c>
      <c r="K23" s="94">
        <v>20</v>
      </c>
      <c r="L23" s="95">
        <v>2</v>
      </c>
    </row>
    <row r="24" spans="1:12" ht="32.25" customHeight="1">
      <c r="A24" s="88">
        <v>3</v>
      </c>
      <c r="B24" s="89" t="s">
        <v>169</v>
      </c>
      <c r="C24" s="90">
        <v>2003</v>
      </c>
      <c r="D24" s="90" t="s">
        <v>25</v>
      </c>
      <c r="E24" s="91" t="s">
        <v>131</v>
      </c>
      <c r="F24" s="92">
        <v>785.25</v>
      </c>
      <c r="G24" s="93">
        <v>0</v>
      </c>
      <c r="H24" s="93">
        <v>3</v>
      </c>
      <c r="I24" s="93">
        <v>0</v>
      </c>
      <c r="J24" s="93">
        <v>9</v>
      </c>
      <c r="K24" s="94">
        <v>16.3</v>
      </c>
      <c r="L24" s="95">
        <v>2</v>
      </c>
    </row>
    <row r="25" spans="1:12" ht="32.25" customHeight="1">
      <c r="A25" s="96">
        <v>4</v>
      </c>
      <c r="B25" s="97" t="s">
        <v>165</v>
      </c>
      <c r="C25" s="98">
        <v>2004</v>
      </c>
      <c r="D25" s="98">
        <v>2</v>
      </c>
      <c r="E25" s="99" t="s">
        <v>43</v>
      </c>
      <c r="F25" s="92">
        <v>714.75</v>
      </c>
      <c r="G25" s="93">
        <v>0</v>
      </c>
      <c r="H25" s="93">
        <v>2</v>
      </c>
      <c r="I25" s="93">
        <v>0</v>
      </c>
      <c r="J25" s="93">
        <v>2</v>
      </c>
      <c r="K25" s="94">
        <v>13.8</v>
      </c>
      <c r="L25" s="95">
        <v>3</v>
      </c>
    </row>
    <row r="26" spans="1:12" ht="32.25" customHeight="1">
      <c r="A26" s="96">
        <v>5</v>
      </c>
      <c r="B26" s="97" t="s">
        <v>161</v>
      </c>
      <c r="C26" s="98">
        <v>2004</v>
      </c>
      <c r="D26" s="98">
        <v>1</v>
      </c>
      <c r="E26" s="99" t="s">
        <v>23</v>
      </c>
      <c r="F26" s="92">
        <v>603.5</v>
      </c>
      <c r="G26" s="93" t="s">
        <v>57</v>
      </c>
      <c r="H26" s="93" t="s">
        <v>57</v>
      </c>
      <c r="I26" s="93" t="s">
        <v>57</v>
      </c>
      <c r="J26" s="93" t="s">
        <v>57</v>
      </c>
      <c r="K26" s="94">
        <v>12.8</v>
      </c>
      <c r="L26" s="95" t="s">
        <v>57</v>
      </c>
    </row>
    <row r="27" spans="1:12" ht="32.25" customHeight="1">
      <c r="A27" s="96">
        <v>6</v>
      </c>
      <c r="B27" s="97" t="s">
        <v>172</v>
      </c>
      <c r="C27" s="98">
        <v>2001</v>
      </c>
      <c r="D27" s="98">
        <v>3</v>
      </c>
      <c r="E27" s="99" t="s">
        <v>20</v>
      </c>
      <c r="F27" s="92">
        <v>568.25</v>
      </c>
      <c r="G27" s="93" t="s">
        <v>57</v>
      </c>
      <c r="H27" s="93" t="s">
        <v>57</v>
      </c>
      <c r="I27" s="93" t="s">
        <v>57</v>
      </c>
      <c r="J27" s="93" t="s">
        <v>57</v>
      </c>
      <c r="K27" s="94">
        <v>11.8</v>
      </c>
      <c r="L27" s="95" t="s">
        <v>57</v>
      </c>
    </row>
    <row r="28" spans="1:12" ht="32.25" customHeight="1">
      <c r="A28" s="96">
        <v>7</v>
      </c>
      <c r="B28" s="97" t="s">
        <v>162</v>
      </c>
      <c r="C28" s="98">
        <v>2004</v>
      </c>
      <c r="D28" s="98">
        <v>1</v>
      </c>
      <c r="E28" s="99" t="s">
        <v>35</v>
      </c>
      <c r="F28" s="92">
        <v>521</v>
      </c>
      <c r="G28" s="100"/>
      <c r="H28" s="100"/>
      <c r="I28" s="100"/>
      <c r="J28" s="100"/>
      <c r="K28" s="94">
        <v>10.8</v>
      </c>
      <c r="L28" s="95" t="s">
        <v>57</v>
      </c>
    </row>
    <row r="29" spans="1:12" ht="32.25" customHeight="1">
      <c r="A29" s="96">
        <v>8</v>
      </c>
      <c r="B29" s="97" t="s">
        <v>163</v>
      </c>
      <c r="C29" s="98">
        <v>2004</v>
      </c>
      <c r="D29" s="98">
        <v>2</v>
      </c>
      <c r="E29" s="99" t="s">
        <v>35</v>
      </c>
      <c r="F29" s="92">
        <v>453.25</v>
      </c>
      <c r="G29" s="100"/>
      <c r="H29" s="100"/>
      <c r="I29" s="100"/>
      <c r="J29" s="100"/>
      <c r="K29" s="94">
        <v>10</v>
      </c>
      <c r="L29" s="95" t="s">
        <v>57</v>
      </c>
    </row>
    <row r="30" spans="1:12" ht="32.25" customHeight="1">
      <c r="A30" s="96">
        <v>9</v>
      </c>
      <c r="B30" s="97" t="s">
        <v>164</v>
      </c>
      <c r="C30" s="98">
        <v>2004</v>
      </c>
      <c r="D30" s="98" t="s">
        <v>25</v>
      </c>
      <c r="E30" s="99" t="s">
        <v>20</v>
      </c>
      <c r="F30" s="92">
        <v>349</v>
      </c>
      <c r="G30" s="100"/>
      <c r="H30" s="100"/>
      <c r="I30" s="100"/>
      <c r="J30" s="100"/>
      <c r="K30" s="94">
        <v>9.3000000000000007</v>
      </c>
      <c r="L30" s="95" t="s">
        <v>57</v>
      </c>
    </row>
    <row r="31" spans="1:12" ht="32.25" customHeight="1">
      <c r="A31" s="96">
        <v>10</v>
      </c>
      <c r="B31" s="97" t="s">
        <v>168</v>
      </c>
      <c r="C31" s="98">
        <v>2003</v>
      </c>
      <c r="D31" s="98">
        <v>3</v>
      </c>
      <c r="E31" s="99" t="s">
        <v>35</v>
      </c>
      <c r="F31" s="92">
        <v>287.25</v>
      </c>
      <c r="G31" s="100"/>
      <c r="H31" s="100"/>
      <c r="I31" s="100"/>
      <c r="J31" s="100"/>
      <c r="K31" s="94">
        <v>8.5</v>
      </c>
      <c r="L31" s="95" t="s">
        <v>57</v>
      </c>
    </row>
    <row r="32" spans="1:12" ht="32.25" customHeight="1">
      <c r="A32" s="96" t="s">
        <v>57</v>
      </c>
      <c r="B32" s="97" t="s">
        <v>170</v>
      </c>
      <c r="C32" s="98">
        <v>2003</v>
      </c>
      <c r="D32" s="98">
        <v>2</v>
      </c>
      <c r="E32" s="99" t="s">
        <v>33</v>
      </c>
      <c r="F32" s="92" t="s">
        <v>122</v>
      </c>
      <c r="G32" s="100"/>
      <c r="H32" s="100"/>
      <c r="I32" s="100"/>
      <c r="J32" s="100"/>
      <c r="K32" s="94" t="s">
        <v>57</v>
      </c>
      <c r="L32" s="95" t="s">
        <v>57</v>
      </c>
    </row>
    <row r="33" spans="1:12" ht="32.25" customHeight="1">
      <c r="A33" s="96" t="s">
        <v>57</v>
      </c>
      <c r="B33" s="97" t="s">
        <v>171</v>
      </c>
      <c r="C33" s="98">
        <v>2002</v>
      </c>
      <c r="D33" s="98" t="s">
        <v>25</v>
      </c>
      <c r="E33" s="99" t="s">
        <v>20</v>
      </c>
      <c r="F33" s="92" t="s">
        <v>122</v>
      </c>
      <c r="G33" s="100"/>
      <c r="H33" s="100"/>
      <c r="I33" s="100"/>
      <c r="J33" s="100"/>
      <c r="K33" s="94" t="s">
        <v>57</v>
      </c>
      <c r="L33" s="95" t="s">
        <v>57</v>
      </c>
    </row>
    <row r="34" spans="1:12" ht="22.5" customHeight="1"/>
    <row r="35" spans="1:12" ht="15.75">
      <c r="A35" s="101" t="s">
        <v>62</v>
      </c>
      <c r="F35" s="102"/>
      <c r="H35" s="103"/>
      <c r="I35" s="102"/>
      <c r="K35" s="104"/>
      <c r="L35" s="105" t="s">
        <v>64</v>
      </c>
    </row>
    <row r="36" spans="1:12" ht="18" customHeight="1">
      <c r="A36" s="103"/>
      <c r="F36" s="103"/>
      <c r="H36" s="103"/>
      <c r="I36" s="103"/>
      <c r="K36" s="106"/>
      <c r="L36" s="106"/>
    </row>
    <row r="37" spans="1:12" ht="15.75">
      <c r="A37" s="101" t="s">
        <v>63</v>
      </c>
      <c r="F37" s="102"/>
      <c r="H37" s="103"/>
      <c r="I37" s="102"/>
      <c r="K37" s="104"/>
      <c r="L37" s="105" t="s">
        <v>65</v>
      </c>
    </row>
    <row r="38" spans="1:12" ht="17.25" customHeight="1"/>
  </sheetData>
  <mergeCells count="23">
    <mergeCell ref="A17:L17"/>
    <mergeCell ref="A20:A21"/>
    <mergeCell ref="B20:B21"/>
    <mergeCell ref="C20:C21"/>
    <mergeCell ref="D20:D21"/>
    <mergeCell ref="E20:E21"/>
    <mergeCell ref="F20:F21"/>
    <mergeCell ref="G20:J20"/>
    <mergeCell ref="K20:K21"/>
    <mergeCell ref="L20:L21"/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 horizontalCentered="1"/>
  <pageMargins left="0" right="0" top="0" bottom="0" header="0.51181102362204722" footer="0.51181102362204722"/>
  <pageSetup paperSize="9" scale="8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topLeftCell="A10" zoomScaleSheetLayoutView="70" workbookViewId="0">
      <selection activeCell="A5" sqref="A5:L25"/>
    </sheetView>
  </sheetViews>
  <sheetFormatPr defaultColWidth="9.140625" defaultRowHeight="12.75"/>
  <cols>
    <col min="1" max="1" width="6.7109375" style="51" customWidth="1"/>
    <col min="2" max="2" width="23.7109375" style="51" customWidth="1"/>
    <col min="3" max="3" width="4.85546875" style="51" customWidth="1"/>
    <col min="4" max="4" width="5.5703125" style="51" customWidth="1"/>
    <col min="5" max="5" width="18.28515625" style="51" customWidth="1"/>
    <col min="6" max="6" width="9.7109375" style="51" customWidth="1"/>
    <col min="7" max="7" width="6.85546875" style="51" customWidth="1"/>
    <col min="8" max="8" width="4.5703125" style="51" customWidth="1"/>
    <col min="9" max="10" width="7.7109375" style="51" customWidth="1"/>
    <col min="11" max="11" width="8.85546875" style="51" customWidth="1"/>
    <col min="12" max="12" width="7.7109375" style="51" customWidth="1"/>
    <col min="13" max="46" width="13.7109375" style="43" customWidth="1"/>
    <col min="47" max="16384" width="9.140625" style="43"/>
  </cols>
  <sheetData>
    <row r="1" spans="1:12" ht="32.1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" customFormat="1" ht="17.10000000000000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" customFormat="1" ht="21">
      <c r="A3" s="120" t="s">
        <v>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18.75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1" customFormat="1" ht="21">
      <c r="A5" s="120" t="s">
        <v>160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2.75" customHeight="1">
      <c r="A6" s="82" t="s">
        <v>6</v>
      </c>
      <c r="B6" s="82"/>
      <c r="C6" s="82" t="s">
        <v>7</v>
      </c>
      <c r="D6" s="82"/>
      <c r="E6" s="82"/>
      <c r="F6" s="82"/>
      <c r="G6" s="85"/>
      <c r="H6" s="85"/>
      <c r="I6" s="85"/>
      <c r="J6" s="85"/>
      <c r="K6" s="85"/>
      <c r="L6" s="85"/>
    </row>
    <row r="7" spans="1:12" s="1" customFormat="1" ht="3" customHeight="1">
      <c r="A7" s="82"/>
      <c r="B7" s="82"/>
      <c r="C7" s="86"/>
      <c r="D7" s="86"/>
      <c r="E7" s="86"/>
      <c r="F7" s="81"/>
      <c r="G7" s="81"/>
      <c r="H7" s="81"/>
      <c r="I7" s="81"/>
      <c r="J7" s="81"/>
      <c r="K7" s="81"/>
      <c r="L7" s="81"/>
    </row>
    <row r="8" spans="1:12" s="15" customFormat="1" ht="18" customHeight="1">
      <c r="A8" s="122" t="s">
        <v>16</v>
      </c>
      <c r="B8" s="123" t="s">
        <v>10</v>
      </c>
      <c r="C8" s="124" t="s">
        <v>11</v>
      </c>
      <c r="D8" s="124" t="s">
        <v>12</v>
      </c>
      <c r="E8" s="124" t="s">
        <v>13</v>
      </c>
      <c r="F8" s="122" t="s">
        <v>123</v>
      </c>
      <c r="G8" s="125" t="s">
        <v>124</v>
      </c>
      <c r="H8" s="125"/>
      <c r="I8" s="125"/>
      <c r="J8" s="125"/>
      <c r="K8" s="122" t="s">
        <v>125</v>
      </c>
      <c r="L8" s="122" t="s">
        <v>126</v>
      </c>
    </row>
    <row r="9" spans="1:12" s="15" customFormat="1" ht="18" customHeight="1">
      <c r="A9" s="122"/>
      <c r="B9" s="123"/>
      <c r="C9" s="124"/>
      <c r="D9" s="124"/>
      <c r="E9" s="124"/>
      <c r="F9" s="122"/>
      <c r="G9" s="87" t="s">
        <v>127</v>
      </c>
      <c r="H9" s="87" t="s">
        <v>128</v>
      </c>
      <c r="I9" s="87" t="s">
        <v>129</v>
      </c>
      <c r="J9" s="87" t="s">
        <v>129</v>
      </c>
      <c r="K9" s="122"/>
      <c r="L9" s="122"/>
    </row>
    <row r="10" spans="1:12" ht="21.75" customHeight="1">
      <c r="A10" s="88" t="str">
        <f>IF(F10=0,"",1)</f>
        <v/>
      </c>
      <c r="B10" s="89" t="s">
        <v>161</v>
      </c>
      <c r="C10" s="90">
        <v>2004</v>
      </c>
      <c r="D10" s="90">
        <v>1</v>
      </c>
      <c r="E10" s="91" t="s">
        <v>23</v>
      </c>
      <c r="F10" s="92">
        <v>0</v>
      </c>
      <c r="G10" s="93" t="s">
        <v>57</v>
      </c>
      <c r="H10" s="93" t="s">
        <v>57</v>
      </c>
      <c r="I10" s="93" t="s">
        <v>57</v>
      </c>
      <c r="J10" s="93" t="s">
        <v>57</v>
      </c>
      <c r="K10" s="94" t="str">
        <f>IF(F10=0,"",IF(ISNUMBER(F10)=TRUE,IF(#REF!&gt;0,ROUND(#REF!/#REF!,1),""),""))</f>
        <v/>
      </c>
      <c r="L10" s="95"/>
    </row>
    <row r="11" spans="1:12" ht="21.75" customHeight="1">
      <c r="A11" s="88" t="s">
        <v>57</v>
      </c>
      <c r="B11" s="89" t="s">
        <v>162</v>
      </c>
      <c r="C11" s="90">
        <v>2004</v>
      </c>
      <c r="D11" s="90">
        <v>1</v>
      </c>
      <c r="E11" s="91" t="s">
        <v>35</v>
      </c>
      <c r="F11" s="92">
        <v>0</v>
      </c>
      <c r="G11" s="93" t="s">
        <v>57</v>
      </c>
      <c r="H11" s="93" t="s">
        <v>57</v>
      </c>
      <c r="I11" s="93" t="s">
        <v>57</v>
      </c>
      <c r="J11" s="93" t="s">
        <v>57</v>
      </c>
      <c r="K11" s="94" t="str">
        <f>IF(F11=0,"",IF(ISNUMBER(F11)=TRUE,IF(#REF!&gt;0,ROUND(#REF!/#REF!,1),""),""))</f>
        <v/>
      </c>
      <c r="L11" s="95"/>
    </row>
    <row r="12" spans="1:12" ht="21.75" customHeight="1">
      <c r="A12" s="88" t="s">
        <v>57</v>
      </c>
      <c r="B12" s="89" t="s">
        <v>163</v>
      </c>
      <c r="C12" s="90">
        <v>2004</v>
      </c>
      <c r="D12" s="90">
        <v>2</v>
      </c>
      <c r="E12" s="91" t="s">
        <v>35</v>
      </c>
      <c r="F12" s="92">
        <v>0</v>
      </c>
      <c r="G12" s="93" t="s">
        <v>57</v>
      </c>
      <c r="H12" s="93" t="s">
        <v>57</v>
      </c>
      <c r="I12" s="93" t="s">
        <v>57</v>
      </c>
      <c r="J12" s="93" t="s">
        <v>57</v>
      </c>
      <c r="K12" s="94" t="str">
        <f>IF(F12=0,"",IF(ISNUMBER(F12)=TRUE,IF(#REF!&gt;0,ROUND(#REF!/#REF!,1),""),""))</f>
        <v/>
      </c>
      <c r="L12" s="95"/>
    </row>
    <row r="13" spans="1:12" ht="19.5" customHeight="1">
      <c r="A13" s="96" t="s">
        <v>57</v>
      </c>
      <c r="B13" s="97" t="s">
        <v>164</v>
      </c>
      <c r="C13" s="98">
        <v>2004</v>
      </c>
      <c r="D13" s="98" t="s">
        <v>25</v>
      </c>
      <c r="E13" s="99" t="s">
        <v>20</v>
      </c>
      <c r="F13" s="92">
        <v>0</v>
      </c>
      <c r="G13" s="93" t="s">
        <v>57</v>
      </c>
      <c r="H13" s="93" t="s">
        <v>57</v>
      </c>
      <c r="I13" s="93" t="s">
        <v>57</v>
      </c>
      <c r="J13" s="93" t="s">
        <v>57</v>
      </c>
      <c r="K13" s="94" t="str">
        <f>IF(F13=0,"",IF(ISNUMBER(F13)=TRUE,IF(#REF!&gt;0,ROUND(#REF!/#REF!,1),""),""))</f>
        <v/>
      </c>
      <c r="L13" s="95"/>
    </row>
    <row r="14" spans="1:12" ht="19.5" customHeight="1">
      <c r="A14" s="96" t="s">
        <v>57</v>
      </c>
      <c r="B14" s="97" t="s">
        <v>165</v>
      </c>
      <c r="C14" s="98">
        <v>2004</v>
      </c>
      <c r="D14" s="98">
        <v>2</v>
      </c>
      <c r="E14" s="99" t="s">
        <v>43</v>
      </c>
      <c r="F14" s="92">
        <v>0</v>
      </c>
      <c r="G14" s="93" t="s">
        <v>57</v>
      </c>
      <c r="H14" s="93" t="s">
        <v>57</v>
      </c>
      <c r="I14" s="93" t="s">
        <v>57</v>
      </c>
      <c r="J14" s="93" t="s">
        <v>57</v>
      </c>
      <c r="K14" s="94" t="str">
        <f>IF(F14=0,"",IF(ISNUMBER(F14)=TRUE,IF(#REF!&gt;0,ROUND(#REF!/#REF!,1),""),""))</f>
        <v/>
      </c>
      <c r="L14" s="95"/>
    </row>
    <row r="15" spans="1:12" ht="19.5" customHeight="1">
      <c r="A15" s="96" t="s">
        <v>57</v>
      </c>
      <c r="B15" s="97" t="s">
        <v>166</v>
      </c>
      <c r="C15" s="98">
        <v>2003</v>
      </c>
      <c r="D15" s="98">
        <v>1</v>
      </c>
      <c r="E15" s="99" t="s">
        <v>23</v>
      </c>
      <c r="F15" s="92">
        <v>0</v>
      </c>
      <c r="G15" s="93" t="s">
        <v>57</v>
      </c>
      <c r="H15" s="93" t="s">
        <v>57</v>
      </c>
      <c r="I15" s="93" t="s">
        <v>57</v>
      </c>
      <c r="J15" s="93" t="s">
        <v>57</v>
      </c>
      <c r="K15" s="94" t="str">
        <f>IF(F15=0,"",IF(ISNUMBER(F15)=TRUE,IF(#REF!&gt;0,ROUND(#REF!/#REF!,1),""),""))</f>
        <v/>
      </c>
      <c r="L15" s="95"/>
    </row>
    <row r="16" spans="1:12" ht="19.5" customHeight="1">
      <c r="A16" s="96" t="s">
        <v>57</v>
      </c>
      <c r="B16" s="97" t="s">
        <v>167</v>
      </c>
      <c r="C16" s="98">
        <v>2003</v>
      </c>
      <c r="D16" s="98">
        <v>1</v>
      </c>
      <c r="E16" s="99" t="s">
        <v>23</v>
      </c>
      <c r="F16" s="92">
        <v>0</v>
      </c>
      <c r="G16" s="100"/>
      <c r="H16" s="100"/>
      <c r="I16" s="100"/>
      <c r="J16" s="100"/>
      <c r="K16" s="94" t="str">
        <f>IF(F16=0,"",IF(ISNUMBER(F16)=TRUE,IF(#REF!&gt;0,ROUND(#REF!/#REF!,1),""),""))</f>
        <v/>
      </c>
      <c r="L16" s="95"/>
    </row>
    <row r="17" spans="1:12" ht="19.5" customHeight="1">
      <c r="A17" s="96" t="s">
        <v>57</v>
      </c>
      <c r="B17" s="97" t="s">
        <v>168</v>
      </c>
      <c r="C17" s="98">
        <v>2003</v>
      </c>
      <c r="D17" s="98">
        <v>3</v>
      </c>
      <c r="E17" s="99" t="s">
        <v>35</v>
      </c>
      <c r="F17" s="92">
        <v>0</v>
      </c>
      <c r="G17" s="100"/>
      <c r="H17" s="100"/>
      <c r="I17" s="100"/>
      <c r="J17" s="100"/>
      <c r="K17" s="94" t="str">
        <f>IF(F17=0,"",IF(ISNUMBER(F17)=TRUE,IF(#REF!&gt;0,ROUND(#REF!/#REF!,1),""),""))</f>
        <v/>
      </c>
      <c r="L17" s="95"/>
    </row>
    <row r="18" spans="1:12" ht="19.5" customHeight="1">
      <c r="A18" s="96" t="s">
        <v>57</v>
      </c>
      <c r="B18" s="97" t="s">
        <v>169</v>
      </c>
      <c r="C18" s="98">
        <v>2003</v>
      </c>
      <c r="D18" s="98" t="s">
        <v>25</v>
      </c>
      <c r="E18" s="99" t="s">
        <v>131</v>
      </c>
      <c r="F18" s="92">
        <v>0</v>
      </c>
      <c r="G18" s="100"/>
      <c r="H18" s="100"/>
      <c r="I18" s="100"/>
      <c r="J18" s="100"/>
      <c r="K18" s="94" t="str">
        <f>IF(F18=0,"",IF(ISNUMBER(F18)=TRUE,IF(#REF!&gt;0,ROUND(#REF!/#REF!,1),""),""))</f>
        <v/>
      </c>
      <c r="L18" s="95"/>
    </row>
    <row r="19" spans="1:12" ht="19.5" customHeight="1">
      <c r="A19" s="96" t="s">
        <v>57</v>
      </c>
      <c r="B19" s="97" t="s">
        <v>170</v>
      </c>
      <c r="C19" s="98">
        <v>2003</v>
      </c>
      <c r="D19" s="98">
        <v>2</v>
      </c>
      <c r="E19" s="99" t="s">
        <v>33</v>
      </c>
      <c r="F19" s="92">
        <v>0</v>
      </c>
      <c r="G19" s="100"/>
      <c r="H19" s="100"/>
      <c r="I19" s="100"/>
      <c r="J19" s="100"/>
      <c r="K19" s="94" t="str">
        <f>IF(F19=0,"",IF(ISNUMBER(F19)=TRUE,IF(#REF!&gt;0,ROUND(#REF!/#REF!,1),""),""))</f>
        <v/>
      </c>
      <c r="L19" s="95"/>
    </row>
    <row r="20" spans="1:12" ht="19.5" customHeight="1">
      <c r="A20" s="96" t="s">
        <v>57</v>
      </c>
      <c r="B20" s="97" t="s">
        <v>171</v>
      </c>
      <c r="C20" s="98">
        <v>2002</v>
      </c>
      <c r="D20" s="98" t="s">
        <v>25</v>
      </c>
      <c r="E20" s="99" t="s">
        <v>20</v>
      </c>
      <c r="F20" s="92">
        <v>0</v>
      </c>
      <c r="G20" s="100"/>
      <c r="H20" s="100"/>
      <c r="I20" s="100"/>
      <c r="J20" s="100"/>
      <c r="K20" s="94" t="str">
        <f>IF(F20=0,"",IF(ISNUMBER(F20)=TRUE,IF(#REF!&gt;0,ROUND(#REF!/#REF!,1),""),""))</f>
        <v/>
      </c>
      <c r="L20" s="95"/>
    </row>
    <row r="21" spans="1:12" ht="19.5" customHeight="1">
      <c r="A21" s="96" t="s">
        <v>57</v>
      </c>
      <c r="B21" s="97" t="s">
        <v>172</v>
      </c>
      <c r="C21" s="98">
        <v>2001</v>
      </c>
      <c r="D21" s="98">
        <v>3</v>
      </c>
      <c r="E21" s="99" t="s">
        <v>20</v>
      </c>
      <c r="F21" s="92">
        <v>0</v>
      </c>
      <c r="G21" s="100"/>
      <c r="H21" s="100"/>
      <c r="I21" s="100"/>
      <c r="J21" s="100"/>
      <c r="K21" s="94" t="str">
        <f>IF(F21=0,"",IF(ISNUMBER(F21)=TRUE,IF(#REF!&gt;0,ROUND(#REF!/#REF!,1),""),""))</f>
        <v/>
      </c>
      <c r="L21" s="95"/>
    </row>
    <row r="22" spans="1:12" s="51" customFormat="1" ht="21.95" customHeight="1"/>
    <row r="23" spans="1:12" s="51" customFormat="1" ht="15.75">
      <c r="A23" s="101" t="s">
        <v>62</v>
      </c>
      <c r="F23" s="102"/>
      <c r="H23" s="103"/>
      <c r="I23" s="102"/>
      <c r="K23" s="104"/>
      <c r="L23" s="105" t="s">
        <v>64</v>
      </c>
    </row>
    <row r="24" spans="1:12" s="51" customFormat="1" ht="21.95" customHeight="1">
      <c r="A24" s="103"/>
      <c r="F24" s="103"/>
      <c r="H24" s="103"/>
      <c r="I24" s="103"/>
      <c r="K24" s="106"/>
      <c r="L24" s="106"/>
    </row>
    <row r="25" spans="1:12" s="51" customFormat="1" ht="15.75">
      <c r="A25" s="101" t="s">
        <v>63</v>
      </c>
      <c r="F25" s="102"/>
      <c r="H25" s="103"/>
      <c r="I25" s="102"/>
      <c r="K25" s="104"/>
      <c r="L25" s="105" t="s">
        <v>65</v>
      </c>
    </row>
    <row r="26" spans="1:1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>
      <c r="G29" s="107"/>
      <c r="H29" s="107"/>
      <c r="I29" s="107"/>
      <c r="J29" s="107"/>
      <c r="K29" s="107"/>
      <c r="L29" s="107"/>
    </row>
    <row r="30" spans="1:12">
      <c r="K30" s="108"/>
    </row>
  </sheetData>
  <mergeCells count="13">
    <mergeCell ref="G8:J8"/>
    <mergeCell ref="K8:K9"/>
    <mergeCell ref="L8:L9"/>
    <mergeCell ref="A1:L2"/>
    <mergeCell ref="A3:L3"/>
    <mergeCell ref="A4:L4"/>
    <mergeCell ref="A5:L5"/>
    <mergeCell ref="A8:A9"/>
    <mergeCell ref="B8:B9"/>
    <mergeCell ref="C8:C9"/>
    <mergeCell ref="D8:D9"/>
    <mergeCell ref="E8:E9"/>
    <mergeCell ref="F8:F9"/>
  </mergeCells>
  <printOptions horizontalCentered="1"/>
  <pageMargins left="0.59055118110236227" right="0.31496062992125984" top="0.35433070866141736" bottom="0.31496062992125984" header="0.51181102362204722" footer="0.51181102362204722"/>
  <pageSetup paperSize="9" scale="78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70" zoomScaleSheetLayoutView="70" workbookViewId="0">
      <selection activeCell="A7" sqref="A7"/>
    </sheetView>
  </sheetViews>
  <sheetFormatPr defaultColWidth="9.140625" defaultRowHeight="12.75"/>
  <cols>
    <col min="1" max="1" width="6.7109375" style="51" customWidth="1"/>
    <col min="2" max="2" width="23.7109375" style="51" customWidth="1"/>
    <col min="3" max="3" width="4.85546875" style="51" customWidth="1"/>
    <col min="4" max="4" width="5.5703125" style="51" customWidth="1"/>
    <col min="5" max="5" width="21.42578125" style="51" customWidth="1"/>
    <col min="6" max="6" width="9.7109375" style="51" customWidth="1"/>
    <col min="7" max="7" width="6.85546875" style="51" customWidth="1"/>
    <col min="8" max="8" width="4.5703125" style="51" customWidth="1"/>
    <col min="9" max="10" width="7.7109375" style="51" customWidth="1"/>
    <col min="11" max="11" width="8.85546875" style="51" customWidth="1"/>
    <col min="12" max="12" width="7.7109375" style="51" customWidth="1"/>
    <col min="13" max="39" width="13.7109375" style="43" customWidth="1"/>
    <col min="40" max="16384" width="9.140625" style="43"/>
  </cols>
  <sheetData>
    <row r="1" spans="1:12" ht="38.25" customHeight="1">
      <c r="A1" s="119" t="s">
        <v>174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" customFormat="1" ht="16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" customFormat="1" ht="30.75" customHeight="1">
      <c r="A3" s="120" t="s">
        <v>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23.25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1" customFormat="1" ht="27.75" customHeight="1">
      <c r="A5" s="120" t="s">
        <v>132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7.25" customHeight="1">
      <c r="A6" s="82" t="s">
        <v>177</v>
      </c>
      <c r="B6" s="83"/>
      <c r="C6" s="83"/>
      <c r="D6" s="83"/>
      <c r="E6" s="83"/>
      <c r="F6" s="83"/>
      <c r="G6" s="83"/>
      <c r="H6" s="83"/>
      <c r="I6" s="83"/>
      <c r="J6" s="81"/>
      <c r="K6" s="81"/>
      <c r="L6" s="84" t="s">
        <v>2</v>
      </c>
    </row>
    <row r="7" spans="1:12" s="1" customFormat="1" ht="15.75" customHeight="1">
      <c r="A7" s="82" t="s">
        <v>6</v>
      </c>
      <c r="B7" s="82"/>
      <c r="C7" s="82" t="s">
        <v>41</v>
      </c>
      <c r="D7" s="82"/>
      <c r="E7" s="82"/>
      <c r="F7" s="82"/>
      <c r="G7" s="85"/>
      <c r="H7" s="85"/>
      <c r="I7" s="85"/>
      <c r="J7" s="85"/>
      <c r="K7" s="85"/>
      <c r="L7" s="85"/>
    </row>
    <row r="8" spans="1:12" s="1" customFormat="1" ht="3" customHeight="1">
      <c r="A8" s="82"/>
      <c r="B8" s="82"/>
      <c r="C8" s="86"/>
      <c r="D8" s="86"/>
      <c r="E8" s="86"/>
      <c r="F8" s="81"/>
      <c r="G8" s="81"/>
      <c r="H8" s="81"/>
      <c r="I8" s="81"/>
      <c r="J8" s="81"/>
      <c r="K8" s="81"/>
      <c r="L8" s="81"/>
    </row>
    <row r="9" spans="1:12" s="15" customFormat="1" ht="18" customHeight="1">
      <c r="A9" s="122" t="s">
        <v>16</v>
      </c>
      <c r="B9" s="123" t="s">
        <v>10</v>
      </c>
      <c r="C9" s="124" t="s">
        <v>11</v>
      </c>
      <c r="D9" s="124" t="s">
        <v>12</v>
      </c>
      <c r="E9" s="124" t="s">
        <v>13</v>
      </c>
      <c r="F9" s="122" t="s">
        <v>123</v>
      </c>
      <c r="G9" s="125" t="s">
        <v>124</v>
      </c>
      <c r="H9" s="125"/>
      <c r="I9" s="125"/>
      <c r="J9" s="125"/>
      <c r="K9" s="122" t="s">
        <v>125</v>
      </c>
      <c r="L9" s="122" t="s">
        <v>126</v>
      </c>
    </row>
    <row r="10" spans="1:12" s="15" customFormat="1" ht="18" customHeight="1">
      <c r="A10" s="122"/>
      <c r="B10" s="123"/>
      <c r="C10" s="124"/>
      <c r="D10" s="124"/>
      <c r="E10" s="124"/>
      <c r="F10" s="122"/>
      <c r="G10" s="87" t="s">
        <v>127</v>
      </c>
      <c r="H10" s="87" t="s">
        <v>128</v>
      </c>
      <c r="I10" s="87" t="s">
        <v>129</v>
      </c>
      <c r="J10" s="87" t="s">
        <v>129</v>
      </c>
      <c r="K10" s="122"/>
      <c r="L10" s="122"/>
    </row>
    <row r="11" spans="1:12" ht="30" customHeight="1">
      <c r="A11" s="88">
        <v>1</v>
      </c>
      <c r="B11" s="89" t="s">
        <v>133</v>
      </c>
      <c r="C11" s="90">
        <v>2005</v>
      </c>
      <c r="D11" s="90">
        <v>2</v>
      </c>
      <c r="E11" s="91" t="s">
        <v>26</v>
      </c>
      <c r="F11" s="92">
        <v>890</v>
      </c>
      <c r="G11" s="93">
        <v>1</v>
      </c>
      <c r="H11" s="93">
        <v>3</v>
      </c>
      <c r="I11" s="93">
        <v>1</v>
      </c>
      <c r="J11" s="93">
        <v>3</v>
      </c>
      <c r="K11" s="94">
        <v>25</v>
      </c>
      <c r="L11" s="95">
        <v>2</v>
      </c>
    </row>
    <row r="12" spans="1:12" ht="30" customHeight="1">
      <c r="A12" s="88">
        <v>2</v>
      </c>
      <c r="B12" s="89" t="s">
        <v>134</v>
      </c>
      <c r="C12" s="90">
        <v>2005</v>
      </c>
      <c r="D12" s="90">
        <v>1</v>
      </c>
      <c r="E12" s="91" t="s">
        <v>20</v>
      </c>
      <c r="F12" s="92">
        <v>645.25</v>
      </c>
      <c r="G12" s="93">
        <v>0</v>
      </c>
      <c r="H12" s="93">
        <v>2</v>
      </c>
      <c r="I12" s="93">
        <v>0</v>
      </c>
      <c r="J12" s="93">
        <v>7</v>
      </c>
      <c r="K12" s="94">
        <v>20</v>
      </c>
      <c r="L12" s="95">
        <v>2</v>
      </c>
    </row>
    <row r="13" spans="1:12" ht="30" customHeight="1">
      <c r="A13" s="88">
        <v>3</v>
      </c>
      <c r="B13" s="89" t="s">
        <v>135</v>
      </c>
      <c r="C13" s="90">
        <v>2005</v>
      </c>
      <c r="D13" s="90">
        <v>2</v>
      </c>
      <c r="E13" s="91" t="s">
        <v>23</v>
      </c>
      <c r="F13" s="92">
        <v>522</v>
      </c>
      <c r="G13" s="93">
        <v>0</v>
      </c>
      <c r="H13" s="93">
        <v>2</v>
      </c>
      <c r="I13" s="93">
        <v>0</v>
      </c>
      <c r="J13" s="93">
        <v>8</v>
      </c>
      <c r="K13" s="94">
        <v>16.3</v>
      </c>
      <c r="L13" s="95">
        <v>3</v>
      </c>
    </row>
    <row r="14" spans="1:12" ht="30" customHeight="1">
      <c r="A14" s="96">
        <v>4</v>
      </c>
      <c r="B14" s="97" t="s">
        <v>136</v>
      </c>
      <c r="C14" s="98">
        <v>2006</v>
      </c>
      <c r="D14" s="98">
        <v>2</v>
      </c>
      <c r="E14" s="99" t="s">
        <v>23</v>
      </c>
      <c r="F14" s="92">
        <v>413.25</v>
      </c>
      <c r="G14" s="93" t="s">
        <v>57</v>
      </c>
      <c r="H14" s="93" t="s">
        <v>57</v>
      </c>
      <c r="I14" s="93" t="s">
        <v>57</v>
      </c>
      <c r="J14" s="93" t="s">
        <v>57</v>
      </c>
      <c r="K14" s="94">
        <v>13.8</v>
      </c>
      <c r="L14" s="95" t="s">
        <v>57</v>
      </c>
    </row>
    <row r="15" spans="1:12" ht="30" customHeight="1">
      <c r="A15" s="96">
        <v>5</v>
      </c>
      <c r="B15" s="97" t="s">
        <v>137</v>
      </c>
      <c r="C15" s="98">
        <v>2006</v>
      </c>
      <c r="D15" s="98" t="s">
        <v>22</v>
      </c>
      <c r="E15" s="99" t="s">
        <v>35</v>
      </c>
      <c r="F15" s="92">
        <v>116</v>
      </c>
      <c r="G15" s="93" t="s">
        <v>57</v>
      </c>
      <c r="H15" s="93" t="s">
        <v>57</v>
      </c>
      <c r="I15" s="93" t="s">
        <v>57</v>
      </c>
      <c r="J15" s="93" t="s">
        <v>57</v>
      </c>
      <c r="K15" s="94">
        <v>12.8</v>
      </c>
      <c r="L15" s="95" t="s">
        <v>57</v>
      </c>
    </row>
    <row r="16" spans="1:12" ht="30" customHeight="1">
      <c r="A16" s="96">
        <v>6</v>
      </c>
      <c r="B16" s="97" t="s">
        <v>138</v>
      </c>
      <c r="C16" s="98">
        <v>2006</v>
      </c>
      <c r="D16" s="98" t="s">
        <v>25</v>
      </c>
      <c r="E16" s="99" t="s">
        <v>35</v>
      </c>
      <c r="F16" s="92">
        <v>65.5</v>
      </c>
      <c r="G16" s="93" t="s">
        <v>57</v>
      </c>
      <c r="H16" s="93" t="s">
        <v>57</v>
      </c>
      <c r="I16" s="93" t="s">
        <v>57</v>
      </c>
      <c r="J16" s="93" t="s">
        <v>57</v>
      </c>
      <c r="K16" s="94">
        <v>11.8</v>
      </c>
      <c r="L16" s="95" t="s">
        <v>57</v>
      </c>
    </row>
    <row r="17" spans="1:12" ht="30" customHeight="1">
      <c r="A17" s="96" t="s">
        <v>57</v>
      </c>
      <c r="B17" s="97" t="s">
        <v>139</v>
      </c>
      <c r="C17" s="98">
        <v>2006</v>
      </c>
      <c r="D17" s="98" t="s">
        <v>22</v>
      </c>
      <c r="E17" s="99" t="s">
        <v>35</v>
      </c>
      <c r="F17" s="92" t="s">
        <v>122</v>
      </c>
      <c r="G17" s="100"/>
      <c r="H17" s="100"/>
      <c r="I17" s="100"/>
      <c r="J17" s="100"/>
      <c r="K17" s="94" t="s">
        <v>57</v>
      </c>
      <c r="L17" s="95" t="s">
        <v>57</v>
      </c>
    </row>
    <row r="18" spans="1:12" s="51" customFormat="1" ht="21.95" customHeight="1"/>
    <row r="19" spans="1:12" ht="21">
      <c r="A19" s="120" t="s">
        <v>149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5">
      <c r="A20" s="82" t="s">
        <v>6</v>
      </c>
      <c r="B20" s="82"/>
      <c r="C20" s="82" t="s">
        <v>7</v>
      </c>
      <c r="D20" s="82"/>
      <c r="E20" s="82"/>
      <c r="F20" s="82"/>
      <c r="G20" s="85"/>
      <c r="H20" s="85"/>
      <c r="I20" s="85"/>
      <c r="J20" s="85"/>
      <c r="K20" s="85"/>
      <c r="L20" s="85"/>
    </row>
    <row r="21" spans="1:12" ht="2.25" customHeight="1">
      <c r="A21" s="82"/>
      <c r="B21" s="82"/>
      <c r="C21" s="86"/>
      <c r="D21" s="86"/>
      <c r="E21" s="86"/>
      <c r="F21" s="81"/>
      <c r="G21" s="81"/>
      <c r="H21" s="81"/>
      <c r="I21" s="81"/>
      <c r="J21" s="81"/>
      <c r="K21" s="81"/>
      <c r="L21" s="81"/>
    </row>
    <row r="22" spans="1:12">
      <c r="A22" s="122" t="s">
        <v>16</v>
      </c>
      <c r="B22" s="123" t="s">
        <v>10</v>
      </c>
      <c r="C22" s="124" t="s">
        <v>11</v>
      </c>
      <c r="D22" s="124" t="s">
        <v>12</v>
      </c>
      <c r="E22" s="124" t="s">
        <v>13</v>
      </c>
      <c r="F22" s="122" t="s">
        <v>123</v>
      </c>
      <c r="G22" s="125" t="s">
        <v>124</v>
      </c>
      <c r="H22" s="125"/>
      <c r="I22" s="125"/>
      <c r="J22" s="125"/>
      <c r="K22" s="122" t="s">
        <v>125</v>
      </c>
      <c r="L22" s="122" t="s">
        <v>126</v>
      </c>
    </row>
    <row r="23" spans="1:12">
      <c r="A23" s="122"/>
      <c r="B23" s="123"/>
      <c r="C23" s="124"/>
      <c r="D23" s="124"/>
      <c r="E23" s="124"/>
      <c r="F23" s="122"/>
      <c r="G23" s="87" t="s">
        <v>127</v>
      </c>
      <c r="H23" s="87" t="s">
        <v>128</v>
      </c>
      <c r="I23" s="87" t="s">
        <v>129</v>
      </c>
      <c r="J23" s="87" t="s">
        <v>129</v>
      </c>
      <c r="K23" s="122"/>
      <c r="L23" s="122"/>
    </row>
    <row r="24" spans="1:12" ht="35.25" customHeight="1">
      <c r="A24" s="88">
        <v>1</v>
      </c>
      <c r="B24" s="89" t="s">
        <v>153</v>
      </c>
      <c r="C24" s="90">
        <v>2006</v>
      </c>
      <c r="D24" s="90">
        <v>2</v>
      </c>
      <c r="E24" s="91" t="s">
        <v>26</v>
      </c>
      <c r="F24" s="92">
        <v>719.5</v>
      </c>
      <c r="G24" s="93">
        <v>1</v>
      </c>
      <c r="H24" s="93">
        <v>4</v>
      </c>
      <c r="I24" s="93">
        <v>2</v>
      </c>
      <c r="J24" s="93">
        <v>12</v>
      </c>
      <c r="K24" s="94">
        <v>25</v>
      </c>
      <c r="L24" s="95">
        <v>2</v>
      </c>
    </row>
    <row r="25" spans="1:12" ht="35.25" customHeight="1">
      <c r="A25" s="88">
        <v>2</v>
      </c>
      <c r="B25" s="89" t="s">
        <v>154</v>
      </c>
      <c r="C25" s="90">
        <v>2006</v>
      </c>
      <c r="D25" s="90" t="s">
        <v>25</v>
      </c>
      <c r="E25" s="91" t="s">
        <v>131</v>
      </c>
      <c r="F25" s="92">
        <v>658.25</v>
      </c>
      <c r="G25" s="93" t="s">
        <v>57</v>
      </c>
      <c r="H25" s="93" t="s">
        <v>57</v>
      </c>
      <c r="I25" s="93" t="s">
        <v>57</v>
      </c>
      <c r="J25" s="93" t="s">
        <v>57</v>
      </c>
      <c r="K25" s="94">
        <v>20</v>
      </c>
      <c r="L25" s="95">
        <v>2</v>
      </c>
    </row>
    <row r="26" spans="1:12" ht="35.25" customHeight="1">
      <c r="A26" s="88">
        <v>3</v>
      </c>
      <c r="B26" s="89" t="s">
        <v>155</v>
      </c>
      <c r="C26" s="90">
        <v>2006</v>
      </c>
      <c r="D26" s="90">
        <v>1</v>
      </c>
      <c r="E26" s="91" t="s">
        <v>20</v>
      </c>
      <c r="F26" s="92">
        <v>588.25</v>
      </c>
      <c r="G26" s="93" t="s">
        <v>57</v>
      </c>
      <c r="H26" s="93" t="s">
        <v>57</v>
      </c>
      <c r="I26" s="93" t="s">
        <v>57</v>
      </c>
      <c r="J26" s="93" t="s">
        <v>57</v>
      </c>
      <c r="K26" s="94">
        <v>16.3</v>
      </c>
      <c r="L26" s="95">
        <v>2</v>
      </c>
    </row>
    <row r="27" spans="1:12" ht="35.25" customHeight="1">
      <c r="A27" s="96">
        <v>4</v>
      </c>
      <c r="B27" s="97" t="s">
        <v>150</v>
      </c>
      <c r="C27" s="98">
        <v>2006</v>
      </c>
      <c r="D27" s="98">
        <v>2</v>
      </c>
      <c r="E27" s="99" t="s">
        <v>23</v>
      </c>
      <c r="F27" s="92">
        <v>582</v>
      </c>
      <c r="G27" s="93" t="s">
        <v>57</v>
      </c>
      <c r="H27" s="93" t="s">
        <v>57</v>
      </c>
      <c r="I27" s="93" t="s">
        <v>57</v>
      </c>
      <c r="J27" s="93" t="s">
        <v>57</v>
      </c>
      <c r="K27" s="94">
        <v>13.8</v>
      </c>
      <c r="L27" s="95" t="s">
        <v>57</v>
      </c>
    </row>
    <row r="28" spans="1:12" ht="35.25" customHeight="1">
      <c r="A28" s="96">
        <v>5</v>
      </c>
      <c r="B28" s="97" t="s">
        <v>156</v>
      </c>
      <c r="C28" s="98">
        <v>2005</v>
      </c>
      <c r="D28" s="98">
        <v>1</v>
      </c>
      <c r="E28" s="99" t="s">
        <v>23</v>
      </c>
      <c r="F28" s="92">
        <v>525.5</v>
      </c>
      <c r="G28" s="93" t="s">
        <v>57</v>
      </c>
      <c r="H28" s="93" t="s">
        <v>57</v>
      </c>
      <c r="I28" s="93" t="s">
        <v>57</v>
      </c>
      <c r="J28" s="93" t="s">
        <v>57</v>
      </c>
      <c r="K28" s="94">
        <v>12.8</v>
      </c>
      <c r="L28" s="95" t="s">
        <v>57</v>
      </c>
    </row>
    <row r="29" spans="1:12" ht="35.25" customHeight="1">
      <c r="A29" s="96">
        <v>6</v>
      </c>
      <c r="B29" s="97" t="s">
        <v>151</v>
      </c>
      <c r="C29" s="98">
        <v>2006</v>
      </c>
      <c r="D29" s="98">
        <v>2</v>
      </c>
      <c r="E29" s="99" t="s">
        <v>35</v>
      </c>
      <c r="F29" s="92">
        <v>513</v>
      </c>
      <c r="G29" s="93" t="s">
        <v>57</v>
      </c>
      <c r="H29" s="93" t="s">
        <v>57</v>
      </c>
      <c r="I29" s="93" t="s">
        <v>57</v>
      </c>
      <c r="J29" s="93" t="s">
        <v>57</v>
      </c>
      <c r="K29" s="94">
        <v>11.8</v>
      </c>
      <c r="L29" s="95" t="s">
        <v>57</v>
      </c>
    </row>
    <row r="30" spans="1:12" ht="35.25" customHeight="1">
      <c r="A30" s="96">
        <v>7</v>
      </c>
      <c r="B30" s="97" t="s">
        <v>158</v>
      </c>
      <c r="C30" s="98">
        <v>2005</v>
      </c>
      <c r="D30" s="98">
        <v>2</v>
      </c>
      <c r="E30" s="99" t="s">
        <v>20</v>
      </c>
      <c r="F30" s="92">
        <v>506.75</v>
      </c>
      <c r="G30" s="100"/>
      <c r="H30" s="100"/>
      <c r="I30" s="100"/>
      <c r="J30" s="100"/>
      <c r="K30" s="94">
        <v>10.8</v>
      </c>
      <c r="L30" s="95" t="s">
        <v>57</v>
      </c>
    </row>
    <row r="31" spans="1:12" ht="35.25" customHeight="1">
      <c r="A31" s="96">
        <v>8</v>
      </c>
      <c r="B31" s="97" t="s">
        <v>152</v>
      </c>
      <c r="C31" s="98">
        <v>2006</v>
      </c>
      <c r="D31" s="98">
        <v>3</v>
      </c>
      <c r="E31" s="99" t="s">
        <v>26</v>
      </c>
      <c r="F31" s="92">
        <v>410.25</v>
      </c>
      <c r="G31" s="100"/>
      <c r="H31" s="100"/>
      <c r="I31" s="100"/>
      <c r="J31" s="100"/>
      <c r="K31" s="94">
        <v>10</v>
      </c>
      <c r="L31" s="95" t="s">
        <v>57</v>
      </c>
    </row>
    <row r="32" spans="1:12" ht="35.25" customHeight="1">
      <c r="A32" s="96">
        <v>9</v>
      </c>
      <c r="B32" s="97" t="s">
        <v>159</v>
      </c>
      <c r="C32" s="98">
        <v>2005</v>
      </c>
      <c r="D32" s="98">
        <v>1</v>
      </c>
      <c r="E32" s="99" t="s">
        <v>20</v>
      </c>
      <c r="F32" s="92">
        <v>375.25</v>
      </c>
      <c r="G32" s="100"/>
      <c r="H32" s="100"/>
      <c r="I32" s="100"/>
      <c r="J32" s="100"/>
      <c r="K32" s="94">
        <v>9.3000000000000007</v>
      </c>
      <c r="L32" s="95" t="s">
        <v>57</v>
      </c>
    </row>
    <row r="33" spans="1:12" ht="35.25" customHeight="1">
      <c r="A33" s="96" t="s">
        <v>57</v>
      </c>
      <c r="B33" s="97" t="s">
        <v>157</v>
      </c>
      <c r="C33" s="98">
        <v>2005</v>
      </c>
      <c r="D33" s="98" t="s">
        <v>22</v>
      </c>
      <c r="E33" s="99" t="s">
        <v>35</v>
      </c>
      <c r="F33" s="92" t="s">
        <v>122</v>
      </c>
      <c r="G33" s="100"/>
      <c r="H33" s="100"/>
      <c r="I33" s="100"/>
      <c r="J33" s="100"/>
      <c r="K33" s="94" t="s">
        <v>57</v>
      </c>
      <c r="L33" s="95" t="s">
        <v>57</v>
      </c>
    </row>
    <row r="34" spans="1:12" ht="22.5" customHeight="1"/>
    <row r="35" spans="1:12" ht="15.75">
      <c r="A35" s="101" t="s">
        <v>62</v>
      </c>
      <c r="F35" s="102"/>
      <c r="H35" s="103"/>
      <c r="I35" s="102"/>
      <c r="K35" s="104"/>
      <c r="L35" s="105" t="s">
        <v>64</v>
      </c>
    </row>
    <row r="36" spans="1:12" ht="18" customHeight="1">
      <c r="A36" s="103"/>
      <c r="F36" s="103"/>
      <c r="H36" s="103"/>
      <c r="I36" s="103"/>
      <c r="K36" s="106"/>
      <c r="L36" s="106"/>
    </row>
    <row r="37" spans="1:12" ht="15.75">
      <c r="A37" s="101" t="s">
        <v>63</v>
      </c>
      <c r="F37" s="102"/>
      <c r="H37" s="103"/>
      <c r="I37" s="102"/>
      <c r="K37" s="104"/>
      <c r="L37" s="105" t="s">
        <v>65</v>
      </c>
    </row>
  </sheetData>
  <mergeCells count="23">
    <mergeCell ref="A19:L19"/>
    <mergeCell ref="A22:A23"/>
    <mergeCell ref="B22:B23"/>
    <mergeCell ref="C22:C23"/>
    <mergeCell ref="D22:D23"/>
    <mergeCell ref="E22:E23"/>
    <mergeCell ref="F22:F23"/>
    <mergeCell ref="G22:J22"/>
    <mergeCell ref="K22:K23"/>
    <mergeCell ref="L22:L23"/>
    <mergeCell ref="G9:J9"/>
    <mergeCell ref="K9:K10"/>
    <mergeCell ref="L9:L10"/>
    <mergeCell ref="A1:L2"/>
    <mergeCell ref="A3:L3"/>
    <mergeCell ref="A4:L4"/>
    <mergeCell ref="A5:L5"/>
    <mergeCell ref="A9:A10"/>
    <mergeCell ref="B9:B10"/>
    <mergeCell ref="C9:C10"/>
    <mergeCell ref="D9:D10"/>
    <mergeCell ref="E9:E10"/>
    <mergeCell ref="F9:F10"/>
  </mergeCells>
  <printOptions horizontalCentered="1"/>
  <pageMargins left="0" right="0" top="0" bottom="0" header="0.51181102362204722" footer="0.51181102362204722"/>
  <pageSetup paperSize="9" scale="8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topLeftCell="A6" zoomScaleSheetLayoutView="70" workbookViewId="0">
      <selection activeCell="A5" sqref="A5:L23"/>
    </sheetView>
  </sheetViews>
  <sheetFormatPr defaultColWidth="9.140625" defaultRowHeight="12.75"/>
  <cols>
    <col min="1" max="1" width="6.7109375" style="51" customWidth="1"/>
    <col min="2" max="2" width="23.7109375" style="51" customWidth="1"/>
    <col min="3" max="3" width="4.85546875" style="51" customWidth="1"/>
    <col min="4" max="4" width="5.5703125" style="51" customWidth="1"/>
    <col min="5" max="5" width="18.28515625" style="51" customWidth="1"/>
    <col min="6" max="6" width="9.7109375" style="51" customWidth="1"/>
    <col min="7" max="7" width="6.85546875" style="51" customWidth="1"/>
    <col min="8" max="8" width="4.5703125" style="51" customWidth="1"/>
    <col min="9" max="10" width="7.7109375" style="51" customWidth="1"/>
    <col min="11" max="11" width="8.85546875" style="51" customWidth="1"/>
    <col min="12" max="12" width="7.7109375" style="51" customWidth="1"/>
    <col min="13" max="41" width="13.7109375" style="43" customWidth="1"/>
    <col min="42" max="16384" width="9.140625" style="43"/>
  </cols>
  <sheetData>
    <row r="1" spans="1:12" ht="32.1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" customFormat="1" ht="17.100000000000001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" customFormat="1" ht="21">
      <c r="A3" s="120" t="s">
        <v>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1" customFormat="1" ht="18.75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1" customFormat="1" ht="21">
      <c r="A5" s="120" t="s">
        <v>149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s="1" customFormat="1" ht="12.75" customHeight="1">
      <c r="A6" s="82" t="s">
        <v>6</v>
      </c>
      <c r="B6" s="82"/>
      <c r="C6" s="82" t="s">
        <v>7</v>
      </c>
      <c r="D6" s="82"/>
      <c r="E6" s="82"/>
      <c r="F6" s="82"/>
      <c r="G6" s="85"/>
      <c r="H6" s="85"/>
      <c r="I6" s="85"/>
      <c r="J6" s="85"/>
      <c r="K6" s="85"/>
      <c r="L6" s="85"/>
    </row>
    <row r="7" spans="1:12" s="1" customFormat="1" ht="3" customHeight="1">
      <c r="A7" s="82"/>
      <c r="B7" s="82"/>
      <c r="C7" s="86"/>
      <c r="D7" s="86"/>
      <c r="E7" s="86"/>
      <c r="F7" s="81"/>
      <c r="G7" s="81"/>
      <c r="H7" s="81"/>
      <c r="I7" s="81"/>
      <c r="J7" s="81"/>
      <c r="K7" s="81"/>
      <c r="L7" s="81"/>
    </row>
    <row r="8" spans="1:12" s="15" customFormat="1" ht="18" customHeight="1">
      <c r="A8" s="122" t="s">
        <v>16</v>
      </c>
      <c r="B8" s="123" t="s">
        <v>10</v>
      </c>
      <c r="C8" s="124" t="s">
        <v>11</v>
      </c>
      <c r="D8" s="124" t="s">
        <v>12</v>
      </c>
      <c r="E8" s="124" t="s">
        <v>13</v>
      </c>
      <c r="F8" s="122" t="s">
        <v>123</v>
      </c>
      <c r="G8" s="125" t="s">
        <v>124</v>
      </c>
      <c r="H8" s="125"/>
      <c r="I8" s="125"/>
      <c r="J8" s="125"/>
      <c r="K8" s="122" t="s">
        <v>125</v>
      </c>
      <c r="L8" s="122" t="s">
        <v>126</v>
      </c>
    </row>
    <row r="9" spans="1:12" s="15" customFormat="1" ht="18" customHeight="1">
      <c r="A9" s="122"/>
      <c r="B9" s="123"/>
      <c r="C9" s="124"/>
      <c r="D9" s="124"/>
      <c r="E9" s="124"/>
      <c r="F9" s="122"/>
      <c r="G9" s="87" t="s">
        <v>127</v>
      </c>
      <c r="H9" s="87" t="s">
        <v>128</v>
      </c>
      <c r="I9" s="87" t="s">
        <v>129</v>
      </c>
      <c r="J9" s="87" t="s">
        <v>129</v>
      </c>
      <c r="K9" s="122"/>
      <c r="L9" s="122"/>
    </row>
    <row r="10" spans="1:12" ht="21.75" customHeight="1">
      <c r="A10" s="88" t="str">
        <f>IF(F10=0,"",1)</f>
        <v/>
      </c>
      <c r="B10" s="89" t="s">
        <v>150</v>
      </c>
      <c r="C10" s="90">
        <v>2006</v>
      </c>
      <c r="D10" s="90">
        <v>2</v>
      </c>
      <c r="E10" s="91" t="s">
        <v>23</v>
      </c>
      <c r="F10" s="92">
        <v>0</v>
      </c>
      <c r="G10" s="93" t="s">
        <v>57</v>
      </c>
      <c r="H10" s="93" t="s">
        <v>57</v>
      </c>
      <c r="I10" s="93" t="s">
        <v>57</v>
      </c>
      <c r="J10" s="93" t="s">
        <v>57</v>
      </c>
      <c r="K10" s="94" t="str">
        <f>IF(F10=0,"",IF(ISNUMBER(F10)=TRUE,IF(#REF!&gt;0,ROUND(#REF!/#REF!,1),""),""))</f>
        <v/>
      </c>
      <c r="L10" s="95"/>
    </row>
    <row r="11" spans="1:12" ht="21.75" customHeight="1">
      <c r="A11" s="88" t="s">
        <v>57</v>
      </c>
      <c r="B11" s="89" t="s">
        <v>151</v>
      </c>
      <c r="C11" s="90">
        <v>2006</v>
      </c>
      <c r="D11" s="90">
        <v>2</v>
      </c>
      <c r="E11" s="91" t="s">
        <v>35</v>
      </c>
      <c r="F11" s="92">
        <v>0</v>
      </c>
      <c r="G11" s="93" t="s">
        <v>57</v>
      </c>
      <c r="H11" s="93" t="s">
        <v>57</v>
      </c>
      <c r="I11" s="93" t="s">
        <v>57</v>
      </c>
      <c r="J11" s="93" t="s">
        <v>57</v>
      </c>
      <c r="K11" s="94" t="str">
        <f>IF(F11=0,"",IF(ISNUMBER(F11)=TRUE,IF(#REF!&gt;0,ROUND(#REF!/#REF!,1),""),""))</f>
        <v/>
      </c>
      <c r="L11" s="95"/>
    </row>
    <row r="12" spans="1:12" ht="21.75" customHeight="1">
      <c r="A12" s="88" t="s">
        <v>57</v>
      </c>
      <c r="B12" s="89" t="s">
        <v>152</v>
      </c>
      <c r="C12" s="90">
        <v>2006</v>
      </c>
      <c r="D12" s="90">
        <v>3</v>
      </c>
      <c r="E12" s="91" t="s">
        <v>26</v>
      </c>
      <c r="F12" s="92">
        <v>0</v>
      </c>
      <c r="G12" s="93" t="s">
        <v>57</v>
      </c>
      <c r="H12" s="93" t="s">
        <v>57</v>
      </c>
      <c r="I12" s="93" t="s">
        <v>57</v>
      </c>
      <c r="J12" s="93" t="s">
        <v>57</v>
      </c>
      <c r="K12" s="94" t="str">
        <f>IF(F12=0,"",IF(ISNUMBER(F12)=TRUE,IF(#REF!&gt;0,ROUND(#REF!/#REF!,1),""),""))</f>
        <v/>
      </c>
      <c r="L12" s="95"/>
    </row>
    <row r="13" spans="1:12" ht="19.5" customHeight="1">
      <c r="A13" s="96" t="s">
        <v>57</v>
      </c>
      <c r="B13" s="97" t="s">
        <v>153</v>
      </c>
      <c r="C13" s="98">
        <v>2006</v>
      </c>
      <c r="D13" s="98">
        <v>2</v>
      </c>
      <c r="E13" s="99" t="s">
        <v>26</v>
      </c>
      <c r="F13" s="92">
        <v>0</v>
      </c>
      <c r="G13" s="93" t="s">
        <v>57</v>
      </c>
      <c r="H13" s="93" t="s">
        <v>57</v>
      </c>
      <c r="I13" s="93" t="s">
        <v>57</v>
      </c>
      <c r="J13" s="93" t="s">
        <v>57</v>
      </c>
      <c r="K13" s="94" t="str">
        <f>IF(F13=0,"",IF(ISNUMBER(F13)=TRUE,IF(#REF!&gt;0,ROUND(#REF!/#REF!,1),""),""))</f>
        <v/>
      </c>
      <c r="L13" s="95"/>
    </row>
    <row r="14" spans="1:12" ht="19.5" customHeight="1">
      <c r="A14" s="96" t="s">
        <v>57</v>
      </c>
      <c r="B14" s="97" t="s">
        <v>154</v>
      </c>
      <c r="C14" s="98">
        <v>2006</v>
      </c>
      <c r="D14" s="98" t="s">
        <v>25</v>
      </c>
      <c r="E14" s="99" t="s">
        <v>131</v>
      </c>
      <c r="F14" s="92">
        <v>0</v>
      </c>
      <c r="G14" s="93" t="s">
        <v>57</v>
      </c>
      <c r="H14" s="93" t="s">
        <v>57</v>
      </c>
      <c r="I14" s="93" t="s">
        <v>57</v>
      </c>
      <c r="J14" s="93" t="s">
        <v>57</v>
      </c>
      <c r="K14" s="94" t="str">
        <f>IF(F14=0,"",IF(ISNUMBER(F14)=TRUE,IF(#REF!&gt;0,ROUND(#REF!/#REF!,1),""),""))</f>
        <v/>
      </c>
      <c r="L14" s="95"/>
    </row>
    <row r="15" spans="1:12" ht="19.5" customHeight="1">
      <c r="A15" s="96" t="s">
        <v>57</v>
      </c>
      <c r="B15" s="97" t="s">
        <v>155</v>
      </c>
      <c r="C15" s="98">
        <v>2006</v>
      </c>
      <c r="D15" s="98">
        <v>1</v>
      </c>
      <c r="E15" s="99" t="s">
        <v>20</v>
      </c>
      <c r="F15" s="92">
        <v>0</v>
      </c>
      <c r="G15" s="93" t="s">
        <v>57</v>
      </c>
      <c r="H15" s="93" t="s">
        <v>57</v>
      </c>
      <c r="I15" s="93" t="s">
        <v>57</v>
      </c>
      <c r="J15" s="93" t="s">
        <v>57</v>
      </c>
      <c r="K15" s="94" t="str">
        <f>IF(F15=0,"",IF(ISNUMBER(F15)=TRUE,IF(#REF!&gt;0,ROUND(#REF!/#REF!,1),""),""))</f>
        <v/>
      </c>
      <c r="L15" s="95"/>
    </row>
    <row r="16" spans="1:12" ht="19.5" customHeight="1">
      <c r="A16" s="96" t="s">
        <v>57</v>
      </c>
      <c r="B16" s="97" t="s">
        <v>156</v>
      </c>
      <c r="C16" s="98">
        <v>2005</v>
      </c>
      <c r="D16" s="98">
        <v>1</v>
      </c>
      <c r="E16" s="99" t="s">
        <v>23</v>
      </c>
      <c r="F16" s="92">
        <v>0</v>
      </c>
      <c r="G16" s="100"/>
      <c r="H16" s="100"/>
      <c r="I16" s="100"/>
      <c r="J16" s="100"/>
      <c r="K16" s="94" t="str">
        <f>IF(F16=0,"",IF(ISNUMBER(F16)=TRUE,IF(#REF!&gt;0,ROUND(#REF!/#REF!,1),""),""))</f>
        <v/>
      </c>
      <c r="L16" s="95"/>
    </row>
    <row r="17" spans="1:12" ht="19.5" customHeight="1">
      <c r="A17" s="96" t="s">
        <v>57</v>
      </c>
      <c r="B17" s="97" t="s">
        <v>157</v>
      </c>
      <c r="C17" s="98">
        <v>2005</v>
      </c>
      <c r="D17" s="98" t="s">
        <v>22</v>
      </c>
      <c r="E17" s="99" t="s">
        <v>35</v>
      </c>
      <c r="F17" s="92">
        <v>0</v>
      </c>
      <c r="G17" s="100"/>
      <c r="H17" s="100"/>
      <c r="I17" s="100"/>
      <c r="J17" s="100"/>
      <c r="K17" s="94" t="str">
        <f>IF(F17=0,"",IF(ISNUMBER(F17)=TRUE,IF(#REF!&gt;0,ROUND(#REF!/#REF!,1),""),""))</f>
        <v/>
      </c>
      <c r="L17" s="95"/>
    </row>
    <row r="18" spans="1:12" ht="19.5" customHeight="1">
      <c r="A18" s="96" t="s">
        <v>57</v>
      </c>
      <c r="B18" s="97" t="s">
        <v>158</v>
      </c>
      <c r="C18" s="98">
        <v>2005</v>
      </c>
      <c r="D18" s="98">
        <v>2</v>
      </c>
      <c r="E18" s="99" t="s">
        <v>20</v>
      </c>
      <c r="F18" s="92">
        <v>0</v>
      </c>
      <c r="G18" s="100"/>
      <c r="H18" s="100"/>
      <c r="I18" s="100"/>
      <c r="J18" s="100"/>
      <c r="K18" s="94" t="str">
        <f>IF(F18=0,"",IF(ISNUMBER(F18)=TRUE,IF(#REF!&gt;0,ROUND(#REF!/#REF!,1),""),""))</f>
        <v/>
      </c>
      <c r="L18" s="95"/>
    </row>
    <row r="19" spans="1:12" ht="19.5" customHeight="1">
      <c r="A19" s="96" t="s">
        <v>57</v>
      </c>
      <c r="B19" s="97" t="s">
        <v>159</v>
      </c>
      <c r="C19" s="98">
        <v>2005</v>
      </c>
      <c r="D19" s="98">
        <v>1</v>
      </c>
      <c r="E19" s="99" t="s">
        <v>20</v>
      </c>
      <c r="F19" s="92">
        <v>0</v>
      </c>
      <c r="G19" s="100"/>
      <c r="H19" s="100"/>
      <c r="I19" s="100"/>
      <c r="J19" s="100"/>
      <c r="K19" s="94" t="str">
        <f>IF(F19=0,"",IF(ISNUMBER(F19)=TRUE,IF(#REF!&gt;0,ROUND(#REF!/#REF!,1),""),""))</f>
        <v/>
      </c>
      <c r="L19" s="95"/>
    </row>
    <row r="20" spans="1:12" s="51" customFormat="1" ht="21.95" customHeight="1"/>
    <row r="21" spans="1:12" s="51" customFormat="1" ht="15.75">
      <c r="A21" s="101" t="s">
        <v>62</v>
      </c>
      <c r="F21" s="102"/>
      <c r="H21" s="103"/>
      <c r="I21" s="102"/>
      <c r="K21" s="104"/>
      <c r="L21" s="105" t="s">
        <v>64</v>
      </c>
    </row>
    <row r="22" spans="1:12" s="51" customFormat="1" ht="21.95" customHeight="1">
      <c r="A22" s="103"/>
      <c r="F22" s="103"/>
      <c r="H22" s="103"/>
      <c r="I22" s="103"/>
      <c r="K22" s="106"/>
      <c r="L22" s="106"/>
    </row>
    <row r="23" spans="1:12" s="51" customFormat="1" ht="15.75">
      <c r="A23" s="101" t="s">
        <v>63</v>
      </c>
      <c r="F23" s="102"/>
      <c r="H23" s="103"/>
      <c r="I23" s="102"/>
      <c r="K23" s="104"/>
      <c r="L23" s="105" t="s">
        <v>65</v>
      </c>
    </row>
    <row r="24" spans="1:1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>
      <c r="G27" s="107"/>
      <c r="H27" s="107"/>
      <c r="I27" s="107"/>
      <c r="J27" s="107"/>
      <c r="K27" s="107"/>
      <c r="L27" s="107"/>
    </row>
    <row r="28" spans="1:12">
      <c r="K28" s="108"/>
    </row>
  </sheetData>
  <mergeCells count="13">
    <mergeCell ref="G8:J8"/>
    <mergeCell ref="K8:K9"/>
    <mergeCell ref="L8:L9"/>
    <mergeCell ref="A1:L2"/>
    <mergeCell ref="A3:L3"/>
    <mergeCell ref="A4:L4"/>
    <mergeCell ref="A5:L5"/>
    <mergeCell ref="A8:A9"/>
    <mergeCell ref="B8:B9"/>
    <mergeCell ref="C8:C9"/>
    <mergeCell ref="D8:D9"/>
    <mergeCell ref="E8:E9"/>
    <mergeCell ref="F8:F9"/>
  </mergeCells>
  <printOptions horizontalCentered="1"/>
  <pageMargins left="0.59055118110236227" right="0.31496062992125984" top="0.35433070866141736" bottom="0.31496062992125984" header="0.51181102362204722" footer="0.51181102362204722"/>
  <pageSetup paperSize="9" scale="7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showZeros="0" tabSelected="1" view="pageBreakPreview" zoomScale="80" zoomScaleSheetLayoutView="80" workbookViewId="0">
      <selection activeCell="AK26" sqref="AK26"/>
    </sheetView>
  </sheetViews>
  <sheetFormatPr defaultColWidth="9.140625" defaultRowHeight="12.75"/>
  <cols>
    <col min="1" max="1" width="6.7109375" style="43" customWidth="1"/>
    <col min="2" max="2" width="21.28515625" style="43" customWidth="1"/>
    <col min="3" max="3" width="6.85546875" style="43" customWidth="1"/>
    <col min="4" max="4" width="5.5703125" style="43" customWidth="1"/>
    <col min="5" max="5" width="27" style="43" customWidth="1"/>
    <col min="6" max="31" width="3.42578125" style="43" customWidth="1"/>
    <col min="32" max="32" width="8.140625" style="43" customWidth="1"/>
    <col min="33" max="33" width="8.85546875" style="43" customWidth="1"/>
    <col min="34" max="34" width="7.85546875" style="43" customWidth="1"/>
    <col min="35" max="16384" width="9.140625" style="43"/>
  </cols>
  <sheetData>
    <row r="1" spans="1:36" ht="15.75" customHeight="1">
      <c r="A1" s="126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6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6" ht="30.75" customHeight="1">
      <c r="A3" s="135" t="s">
        <v>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</row>
    <row r="4" spans="1:36" ht="29.25" customHeight="1">
      <c r="A4" s="136" t="s">
        <v>60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6" ht="30" customHeight="1">
      <c r="A5" s="135" t="s">
        <v>68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spans="1:36" s="57" customFormat="1" ht="14.25" customHeight="1">
      <c r="A6" s="56" t="s">
        <v>61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AH6" s="58" t="s">
        <v>2</v>
      </c>
    </row>
    <row r="7" spans="1:36" s="57" customFormat="1" ht="12" customHeight="1">
      <c r="A7" s="56" t="s">
        <v>6</v>
      </c>
      <c r="B7" s="56"/>
      <c r="C7" s="56" t="s">
        <v>41</v>
      </c>
      <c r="D7" s="56"/>
      <c r="E7" s="56"/>
      <c r="F7" s="56"/>
      <c r="G7" s="6"/>
      <c r="H7" s="6"/>
      <c r="I7" s="137"/>
      <c r="J7" s="137"/>
      <c r="K7" s="137"/>
      <c r="L7" s="137"/>
      <c r="M7" s="137"/>
      <c r="N7" s="137"/>
      <c r="O7" s="137"/>
      <c r="P7" s="137"/>
      <c r="Q7" s="137"/>
      <c r="R7" s="137"/>
      <c r="AD7" s="138"/>
      <c r="AE7" s="138"/>
    </row>
    <row r="8" spans="1:36" s="1" customFormat="1" ht="3" customHeight="1">
      <c r="A8" s="2"/>
      <c r="B8" s="2"/>
      <c r="C8" s="11"/>
      <c r="D8" s="11"/>
      <c r="E8" s="11"/>
    </row>
    <row r="9" spans="1:36" s="15" customFormat="1" ht="12.75" customHeight="1">
      <c r="A9" s="127" t="s">
        <v>16</v>
      </c>
      <c r="B9" s="128" t="s">
        <v>10</v>
      </c>
      <c r="C9" s="129" t="s">
        <v>11</v>
      </c>
      <c r="D9" s="129" t="s">
        <v>12</v>
      </c>
      <c r="E9" s="130" t="s">
        <v>13</v>
      </c>
      <c r="F9" s="132" t="s">
        <v>14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7" t="s">
        <v>92</v>
      </c>
      <c r="AG9" s="127" t="s">
        <v>66</v>
      </c>
      <c r="AH9" s="127" t="s">
        <v>67</v>
      </c>
    </row>
    <row r="10" spans="1:36" s="15" customFormat="1" ht="12.75" customHeight="1">
      <c r="A10" s="127"/>
      <c r="B10" s="128"/>
      <c r="C10" s="129"/>
      <c r="D10" s="129"/>
      <c r="E10" s="130"/>
      <c r="F10" s="53">
        <v>1</v>
      </c>
      <c r="G10" s="53">
        <v>2</v>
      </c>
      <c r="H10" s="53">
        <v>3</v>
      </c>
      <c r="I10" s="53">
        <v>4</v>
      </c>
      <c r="J10" s="53">
        <v>5</v>
      </c>
      <c r="K10" s="53">
        <v>6</v>
      </c>
      <c r="L10" s="53">
        <v>7</v>
      </c>
      <c r="M10" s="53">
        <v>8</v>
      </c>
      <c r="N10" s="53">
        <v>9</v>
      </c>
      <c r="O10" s="53">
        <v>10</v>
      </c>
      <c r="P10" s="53">
        <v>11</v>
      </c>
      <c r="Q10" s="53">
        <v>12</v>
      </c>
      <c r="R10" s="53">
        <v>13</v>
      </c>
      <c r="S10" s="53">
        <v>14</v>
      </c>
      <c r="T10" s="53">
        <v>15</v>
      </c>
      <c r="U10" s="53">
        <v>16</v>
      </c>
      <c r="V10" s="53">
        <v>17</v>
      </c>
      <c r="W10" s="53">
        <v>18</v>
      </c>
      <c r="X10" s="53">
        <v>19</v>
      </c>
      <c r="Y10" s="53">
        <v>20</v>
      </c>
      <c r="Z10" s="53">
        <v>21</v>
      </c>
      <c r="AA10" s="53">
        <v>22</v>
      </c>
      <c r="AB10" s="53">
        <v>23</v>
      </c>
      <c r="AC10" s="53">
        <v>24</v>
      </c>
      <c r="AD10" s="53">
        <v>25</v>
      </c>
      <c r="AE10" s="53">
        <v>26</v>
      </c>
      <c r="AF10" s="131"/>
      <c r="AG10" s="127"/>
      <c r="AH10" s="127"/>
    </row>
    <row r="11" spans="1:36" s="15" customFormat="1">
      <c r="A11" s="127"/>
      <c r="B11" s="128"/>
      <c r="C11" s="129"/>
      <c r="D11" s="129"/>
      <c r="E11" s="130"/>
      <c r="F11" s="80">
        <v>80</v>
      </c>
      <c r="G11" s="80">
        <v>70</v>
      </c>
      <c r="H11" s="80">
        <v>5</v>
      </c>
      <c r="I11" s="80">
        <v>110</v>
      </c>
      <c r="J11" s="80">
        <v>30</v>
      </c>
      <c r="K11" s="80">
        <v>50</v>
      </c>
      <c r="L11" s="80">
        <v>25</v>
      </c>
      <c r="M11" s="80">
        <v>10</v>
      </c>
      <c r="N11" s="80">
        <v>35</v>
      </c>
      <c r="O11" s="80">
        <v>45</v>
      </c>
      <c r="P11" s="80">
        <v>60</v>
      </c>
      <c r="Q11" s="80">
        <v>45</v>
      </c>
      <c r="R11" s="80">
        <v>40</v>
      </c>
      <c r="S11" s="80">
        <v>90</v>
      </c>
      <c r="T11" s="80">
        <v>55</v>
      </c>
      <c r="U11" s="80">
        <v>40</v>
      </c>
      <c r="V11" s="80">
        <v>85</v>
      </c>
      <c r="W11" s="80">
        <v>85</v>
      </c>
      <c r="X11" s="80">
        <v>30</v>
      </c>
      <c r="Y11" s="80">
        <v>25</v>
      </c>
      <c r="Z11" s="80">
        <v>15</v>
      </c>
      <c r="AA11" s="80">
        <v>20</v>
      </c>
      <c r="AB11" s="80">
        <v>35</v>
      </c>
      <c r="AC11" s="80">
        <v>80</v>
      </c>
      <c r="AD11" s="80">
        <v>15</v>
      </c>
      <c r="AE11" s="80">
        <v>30</v>
      </c>
      <c r="AF11" s="131"/>
      <c r="AG11" s="127"/>
      <c r="AH11" s="127"/>
    </row>
    <row r="12" spans="1:36" s="26" customFormat="1" ht="19.5" customHeight="1">
      <c r="A12" s="66">
        <v>1</v>
      </c>
      <c r="B12" s="61" t="s">
        <v>69</v>
      </c>
      <c r="C12" s="62">
        <v>2008</v>
      </c>
      <c r="D12" s="62">
        <v>3</v>
      </c>
      <c r="E12" s="63" t="s">
        <v>43</v>
      </c>
      <c r="F12" s="59">
        <v>80</v>
      </c>
      <c r="G12" s="59">
        <v>70</v>
      </c>
      <c r="H12" s="59">
        <v>5</v>
      </c>
      <c r="I12" s="59">
        <v>99</v>
      </c>
      <c r="J12" s="59">
        <v>30</v>
      </c>
      <c r="K12" s="59">
        <v>47.5</v>
      </c>
      <c r="L12" s="59">
        <v>0</v>
      </c>
      <c r="M12" s="59">
        <v>10</v>
      </c>
      <c r="N12" s="59">
        <v>35</v>
      </c>
      <c r="O12" s="59">
        <v>45</v>
      </c>
      <c r="P12" s="59">
        <v>60</v>
      </c>
      <c r="Q12" s="59">
        <v>45</v>
      </c>
      <c r="R12" s="59">
        <v>40</v>
      </c>
      <c r="S12" s="59">
        <v>0</v>
      </c>
      <c r="T12" s="59">
        <v>55</v>
      </c>
      <c r="U12" s="59">
        <v>40</v>
      </c>
      <c r="V12" s="59">
        <v>0</v>
      </c>
      <c r="W12" s="59">
        <v>0</v>
      </c>
      <c r="X12" s="59">
        <v>30</v>
      </c>
      <c r="Y12" s="59">
        <v>25</v>
      </c>
      <c r="Z12" s="59">
        <v>15</v>
      </c>
      <c r="AA12" s="59">
        <v>20</v>
      </c>
      <c r="AB12" s="59">
        <v>35</v>
      </c>
      <c r="AC12" s="59">
        <v>0</v>
      </c>
      <c r="AD12" s="59">
        <v>15</v>
      </c>
      <c r="AE12" s="70">
        <v>30</v>
      </c>
      <c r="AF12" s="69">
        <f t="shared" ref="AF12:AF30" si="0">SUM(F12:AE12)</f>
        <v>831.5</v>
      </c>
      <c r="AG12" s="66">
        <v>25</v>
      </c>
      <c r="AH12" s="66">
        <v>2</v>
      </c>
    </row>
    <row r="13" spans="1:36" s="26" customFormat="1" ht="19.5" customHeight="1">
      <c r="A13" s="66">
        <v>2</v>
      </c>
      <c r="B13" s="61" t="s">
        <v>70</v>
      </c>
      <c r="C13" s="62">
        <v>2008</v>
      </c>
      <c r="D13" s="62">
        <v>3</v>
      </c>
      <c r="E13" s="63" t="s">
        <v>23</v>
      </c>
      <c r="F13" s="59">
        <v>0</v>
      </c>
      <c r="G13" s="59">
        <v>66.5</v>
      </c>
      <c r="H13" s="59">
        <v>5</v>
      </c>
      <c r="I13" s="59">
        <v>0</v>
      </c>
      <c r="J13" s="59">
        <v>30</v>
      </c>
      <c r="K13" s="59">
        <v>50</v>
      </c>
      <c r="L13" s="59">
        <v>25</v>
      </c>
      <c r="M13" s="59">
        <v>10</v>
      </c>
      <c r="N13" s="59">
        <v>35</v>
      </c>
      <c r="O13" s="59">
        <v>45</v>
      </c>
      <c r="P13" s="59">
        <v>57</v>
      </c>
      <c r="Q13" s="59">
        <v>45</v>
      </c>
      <c r="R13" s="59">
        <v>40</v>
      </c>
      <c r="S13" s="59">
        <v>0</v>
      </c>
      <c r="T13" s="59">
        <v>55</v>
      </c>
      <c r="U13" s="59">
        <v>40</v>
      </c>
      <c r="V13" s="59">
        <v>0</v>
      </c>
      <c r="W13" s="59">
        <v>0</v>
      </c>
      <c r="X13" s="59">
        <v>30</v>
      </c>
      <c r="Y13" s="59">
        <v>25</v>
      </c>
      <c r="Z13" s="59">
        <v>15</v>
      </c>
      <c r="AA13" s="59">
        <v>20</v>
      </c>
      <c r="AB13" s="59">
        <v>35</v>
      </c>
      <c r="AC13" s="59">
        <v>0</v>
      </c>
      <c r="AD13" s="59">
        <v>15</v>
      </c>
      <c r="AE13" s="70">
        <v>30</v>
      </c>
      <c r="AF13" s="69">
        <f t="shared" si="0"/>
        <v>673.5</v>
      </c>
      <c r="AG13" s="66">
        <v>18.100000000000001</v>
      </c>
      <c r="AH13" s="66">
        <v>3</v>
      </c>
    </row>
    <row r="14" spans="1:36" s="26" customFormat="1" ht="19.5" customHeight="1">
      <c r="A14" s="66">
        <v>2</v>
      </c>
      <c r="B14" s="61" t="s">
        <v>71</v>
      </c>
      <c r="C14" s="62">
        <v>2007</v>
      </c>
      <c r="D14" s="62">
        <v>3</v>
      </c>
      <c r="E14" s="63" t="s">
        <v>26</v>
      </c>
      <c r="F14" s="59">
        <v>0</v>
      </c>
      <c r="G14" s="59">
        <v>66.5</v>
      </c>
      <c r="H14" s="59">
        <v>5</v>
      </c>
      <c r="I14" s="59">
        <v>0</v>
      </c>
      <c r="J14" s="59">
        <v>30</v>
      </c>
      <c r="K14" s="59">
        <v>50</v>
      </c>
      <c r="L14" s="59">
        <v>25</v>
      </c>
      <c r="M14" s="59">
        <v>10</v>
      </c>
      <c r="N14" s="59">
        <v>35</v>
      </c>
      <c r="O14" s="59">
        <v>45</v>
      </c>
      <c r="P14" s="59">
        <v>57</v>
      </c>
      <c r="Q14" s="59">
        <v>45</v>
      </c>
      <c r="R14" s="59">
        <v>40</v>
      </c>
      <c r="S14" s="59">
        <v>0</v>
      </c>
      <c r="T14" s="59">
        <v>55</v>
      </c>
      <c r="U14" s="59">
        <v>40</v>
      </c>
      <c r="V14" s="59">
        <v>0</v>
      </c>
      <c r="W14" s="59">
        <v>0</v>
      </c>
      <c r="X14" s="59">
        <v>30</v>
      </c>
      <c r="Y14" s="59">
        <v>25</v>
      </c>
      <c r="Z14" s="59">
        <v>15</v>
      </c>
      <c r="AA14" s="59">
        <v>20</v>
      </c>
      <c r="AB14" s="59">
        <v>35</v>
      </c>
      <c r="AC14" s="59">
        <v>0</v>
      </c>
      <c r="AD14" s="59">
        <v>15</v>
      </c>
      <c r="AE14" s="70">
        <v>30</v>
      </c>
      <c r="AF14" s="69">
        <f t="shared" si="0"/>
        <v>673.5</v>
      </c>
      <c r="AG14" s="66">
        <v>18.100000000000001</v>
      </c>
      <c r="AH14" s="66">
        <v>3</v>
      </c>
    </row>
    <row r="15" spans="1:36" ht="19.5" customHeight="1">
      <c r="A15" s="67">
        <v>4</v>
      </c>
      <c r="B15" s="52" t="s">
        <v>72</v>
      </c>
      <c r="C15" s="64">
        <v>2008</v>
      </c>
      <c r="D15" s="64">
        <v>3</v>
      </c>
      <c r="E15" s="65" t="s">
        <v>43</v>
      </c>
      <c r="F15" s="60">
        <v>0</v>
      </c>
      <c r="G15" s="60">
        <v>66.5</v>
      </c>
      <c r="H15" s="60">
        <v>5</v>
      </c>
      <c r="I15" s="60">
        <v>0</v>
      </c>
      <c r="J15" s="60">
        <v>30</v>
      </c>
      <c r="K15" s="60">
        <v>45</v>
      </c>
      <c r="L15" s="60">
        <v>25</v>
      </c>
      <c r="M15" s="60">
        <v>10</v>
      </c>
      <c r="N15" s="60">
        <v>35</v>
      </c>
      <c r="O15" s="60">
        <v>45</v>
      </c>
      <c r="P15" s="60">
        <v>60</v>
      </c>
      <c r="Q15" s="60">
        <v>45</v>
      </c>
      <c r="R15" s="60">
        <v>40</v>
      </c>
      <c r="S15" s="60">
        <v>0</v>
      </c>
      <c r="T15" s="60">
        <v>55</v>
      </c>
      <c r="U15" s="60">
        <v>40</v>
      </c>
      <c r="V15" s="60">
        <v>0</v>
      </c>
      <c r="W15" s="60">
        <v>0</v>
      </c>
      <c r="X15" s="60">
        <v>30</v>
      </c>
      <c r="Y15" s="60">
        <v>25</v>
      </c>
      <c r="Z15" s="60">
        <v>15</v>
      </c>
      <c r="AA15" s="60">
        <v>20</v>
      </c>
      <c r="AB15" s="60">
        <v>35</v>
      </c>
      <c r="AC15" s="60">
        <v>0</v>
      </c>
      <c r="AD15" s="60">
        <v>15</v>
      </c>
      <c r="AE15" s="71">
        <v>30</v>
      </c>
      <c r="AF15" s="72">
        <f t="shared" si="0"/>
        <v>671.5</v>
      </c>
      <c r="AG15" s="67">
        <v>13.8</v>
      </c>
      <c r="AH15" s="67">
        <v>3</v>
      </c>
    </row>
    <row r="16" spans="1:36" ht="19.5" customHeight="1">
      <c r="A16" s="67">
        <v>5</v>
      </c>
      <c r="B16" s="52" t="s">
        <v>73</v>
      </c>
      <c r="C16" s="64">
        <v>2008</v>
      </c>
      <c r="D16" s="64">
        <v>3</v>
      </c>
      <c r="E16" s="65" t="s">
        <v>23</v>
      </c>
      <c r="F16" s="60">
        <v>0</v>
      </c>
      <c r="G16" s="60">
        <v>0</v>
      </c>
      <c r="H16" s="60">
        <v>5</v>
      </c>
      <c r="I16" s="60">
        <v>0</v>
      </c>
      <c r="J16" s="60">
        <v>30</v>
      </c>
      <c r="K16" s="60">
        <v>47.5</v>
      </c>
      <c r="L16" s="60">
        <v>25</v>
      </c>
      <c r="M16" s="60">
        <v>10</v>
      </c>
      <c r="N16" s="60">
        <v>35</v>
      </c>
      <c r="O16" s="60">
        <v>45</v>
      </c>
      <c r="P16" s="60">
        <v>60</v>
      </c>
      <c r="Q16" s="60">
        <v>45</v>
      </c>
      <c r="R16" s="60">
        <v>40</v>
      </c>
      <c r="S16" s="60">
        <v>0</v>
      </c>
      <c r="T16" s="60">
        <v>55</v>
      </c>
      <c r="U16" s="60">
        <v>40</v>
      </c>
      <c r="V16" s="60">
        <v>0</v>
      </c>
      <c r="W16" s="60">
        <v>0</v>
      </c>
      <c r="X16" s="60">
        <v>30</v>
      </c>
      <c r="Y16" s="60">
        <v>25</v>
      </c>
      <c r="Z16" s="60">
        <v>15</v>
      </c>
      <c r="AA16" s="60">
        <v>20</v>
      </c>
      <c r="AB16" s="60">
        <v>35</v>
      </c>
      <c r="AC16" s="60">
        <v>0</v>
      </c>
      <c r="AD16" s="60">
        <v>15</v>
      </c>
      <c r="AE16" s="71">
        <v>30</v>
      </c>
      <c r="AF16" s="72">
        <f t="shared" si="0"/>
        <v>607.5</v>
      </c>
      <c r="AG16" s="67">
        <v>12.8</v>
      </c>
      <c r="AH16" s="67" t="s">
        <v>22</v>
      </c>
      <c r="AJ16" s="2"/>
    </row>
    <row r="17" spans="1:36" ht="19.5" customHeight="1">
      <c r="A17" s="67">
        <v>6</v>
      </c>
      <c r="B17" s="52" t="s">
        <v>74</v>
      </c>
      <c r="C17" s="64">
        <v>2009</v>
      </c>
      <c r="D17" s="64" t="s">
        <v>22</v>
      </c>
      <c r="E17" s="65" t="s">
        <v>23</v>
      </c>
      <c r="F17" s="60">
        <v>0</v>
      </c>
      <c r="G17" s="60">
        <v>0</v>
      </c>
      <c r="H17" s="60">
        <v>5</v>
      </c>
      <c r="I17" s="60">
        <v>0</v>
      </c>
      <c r="J17" s="60">
        <v>30</v>
      </c>
      <c r="K17" s="60">
        <v>0</v>
      </c>
      <c r="L17" s="60">
        <v>25</v>
      </c>
      <c r="M17" s="60">
        <v>10</v>
      </c>
      <c r="N17" s="60">
        <v>35</v>
      </c>
      <c r="O17" s="60">
        <v>40.5</v>
      </c>
      <c r="P17" s="60">
        <v>54</v>
      </c>
      <c r="Q17" s="60">
        <v>45</v>
      </c>
      <c r="R17" s="60">
        <v>40</v>
      </c>
      <c r="S17" s="60">
        <v>0</v>
      </c>
      <c r="T17" s="60">
        <v>55</v>
      </c>
      <c r="U17" s="60">
        <v>40</v>
      </c>
      <c r="V17" s="60">
        <v>0</v>
      </c>
      <c r="W17" s="60">
        <v>0</v>
      </c>
      <c r="X17" s="60">
        <v>30</v>
      </c>
      <c r="Y17" s="60">
        <v>25</v>
      </c>
      <c r="Z17" s="60">
        <v>15</v>
      </c>
      <c r="AA17" s="60">
        <v>20</v>
      </c>
      <c r="AB17" s="60">
        <v>35</v>
      </c>
      <c r="AC17" s="60">
        <v>0</v>
      </c>
      <c r="AD17" s="60">
        <v>15</v>
      </c>
      <c r="AE17" s="60">
        <v>30</v>
      </c>
      <c r="AF17" s="72">
        <f t="shared" si="0"/>
        <v>549.5</v>
      </c>
      <c r="AG17" s="67">
        <v>11.8</v>
      </c>
      <c r="AH17" s="67" t="s">
        <v>22</v>
      </c>
    </row>
    <row r="18" spans="1:36" ht="19.5" customHeight="1">
      <c r="A18" s="67">
        <v>7</v>
      </c>
      <c r="B18" s="52" t="s">
        <v>75</v>
      </c>
      <c r="C18" s="64">
        <v>2009</v>
      </c>
      <c r="D18" s="64" t="s">
        <v>22</v>
      </c>
      <c r="E18" s="65" t="s">
        <v>20</v>
      </c>
      <c r="F18" s="60">
        <v>0</v>
      </c>
      <c r="G18" s="60">
        <v>0</v>
      </c>
      <c r="H18" s="60">
        <v>5</v>
      </c>
      <c r="I18" s="60">
        <v>0</v>
      </c>
      <c r="J18" s="60">
        <v>30</v>
      </c>
      <c r="K18" s="60">
        <v>50</v>
      </c>
      <c r="L18" s="60">
        <v>25</v>
      </c>
      <c r="M18" s="60">
        <v>10</v>
      </c>
      <c r="N18" s="60">
        <v>35</v>
      </c>
      <c r="O18" s="60">
        <v>45</v>
      </c>
      <c r="P18" s="60">
        <v>0</v>
      </c>
      <c r="Q18" s="60">
        <v>38.25</v>
      </c>
      <c r="R18" s="60">
        <v>34</v>
      </c>
      <c r="S18" s="60">
        <v>0</v>
      </c>
      <c r="T18" s="60">
        <v>49.5</v>
      </c>
      <c r="U18" s="60">
        <v>40</v>
      </c>
      <c r="V18" s="60">
        <v>0</v>
      </c>
      <c r="W18" s="60">
        <v>0</v>
      </c>
      <c r="X18" s="60">
        <v>30</v>
      </c>
      <c r="Y18" s="60">
        <v>25</v>
      </c>
      <c r="Z18" s="60">
        <v>15</v>
      </c>
      <c r="AA18" s="60">
        <v>20</v>
      </c>
      <c r="AB18" s="60">
        <v>35</v>
      </c>
      <c r="AC18" s="60">
        <v>0</v>
      </c>
      <c r="AD18" s="60">
        <v>15</v>
      </c>
      <c r="AE18" s="60">
        <v>30</v>
      </c>
      <c r="AF18" s="72">
        <f t="shared" si="0"/>
        <v>531.75</v>
      </c>
      <c r="AG18" s="67">
        <v>10.8</v>
      </c>
      <c r="AH18" s="67" t="s">
        <v>19</v>
      </c>
    </row>
    <row r="19" spans="1:36" ht="19.5" customHeight="1">
      <c r="A19" s="67">
        <v>8</v>
      </c>
      <c r="B19" s="52" t="s">
        <v>76</v>
      </c>
      <c r="C19" s="64">
        <v>2008</v>
      </c>
      <c r="D19" s="64" t="s">
        <v>19</v>
      </c>
      <c r="E19" s="65" t="s">
        <v>28</v>
      </c>
      <c r="F19" s="60">
        <v>0</v>
      </c>
      <c r="G19" s="60">
        <v>0</v>
      </c>
      <c r="H19" s="60">
        <v>5</v>
      </c>
      <c r="I19" s="60">
        <v>0</v>
      </c>
      <c r="J19" s="60">
        <v>30</v>
      </c>
      <c r="K19" s="60">
        <v>0</v>
      </c>
      <c r="L19" s="60">
        <v>25</v>
      </c>
      <c r="M19" s="60">
        <v>10</v>
      </c>
      <c r="N19" s="60">
        <v>35</v>
      </c>
      <c r="O19" s="60">
        <v>0</v>
      </c>
      <c r="P19" s="60">
        <v>0</v>
      </c>
      <c r="Q19" s="60">
        <v>45</v>
      </c>
      <c r="R19" s="60">
        <v>36</v>
      </c>
      <c r="S19" s="60">
        <v>0</v>
      </c>
      <c r="T19" s="60">
        <v>55</v>
      </c>
      <c r="U19" s="60">
        <v>40</v>
      </c>
      <c r="V19" s="60">
        <v>0</v>
      </c>
      <c r="W19" s="60">
        <v>0</v>
      </c>
      <c r="X19" s="60">
        <v>30</v>
      </c>
      <c r="Y19" s="60">
        <v>25</v>
      </c>
      <c r="Z19" s="60">
        <v>15</v>
      </c>
      <c r="AA19" s="60">
        <v>20</v>
      </c>
      <c r="AB19" s="60">
        <v>35</v>
      </c>
      <c r="AC19" s="60">
        <v>0</v>
      </c>
      <c r="AD19" s="60">
        <v>15</v>
      </c>
      <c r="AE19" s="60">
        <v>30</v>
      </c>
      <c r="AF19" s="72">
        <f t="shared" si="0"/>
        <v>451</v>
      </c>
      <c r="AG19" s="67">
        <v>10</v>
      </c>
      <c r="AH19" s="67" t="s">
        <v>19</v>
      </c>
    </row>
    <row r="20" spans="1:36" ht="19.5" customHeight="1">
      <c r="A20" s="67">
        <v>9</v>
      </c>
      <c r="B20" s="52" t="s">
        <v>77</v>
      </c>
      <c r="C20" s="64">
        <v>2008</v>
      </c>
      <c r="D20" s="64">
        <v>3</v>
      </c>
      <c r="E20" s="65" t="s">
        <v>20</v>
      </c>
      <c r="F20" s="60">
        <v>0</v>
      </c>
      <c r="G20" s="60">
        <v>0</v>
      </c>
      <c r="H20" s="60">
        <v>5</v>
      </c>
      <c r="I20" s="60">
        <v>0</v>
      </c>
      <c r="J20" s="60">
        <v>0</v>
      </c>
      <c r="K20" s="60">
        <v>0</v>
      </c>
      <c r="L20" s="60">
        <v>25</v>
      </c>
      <c r="M20" s="60">
        <v>10</v>
      </c>
      <c r="N20" s="60">
        <v>35</v>
      </c>
      <c r="O20" s="60">
        <v>0</v>
      </c>
      <c r="P20" s="60">
        <v>0</v>
      </c>
      <c r="Q20" s="60">
        <v>42.75</v>
      </c>
      <c r="R20" s="60">
        <v>34</v>
      </c>
      <c r="S20" s="60">
        <v>0</v>
      </c>
      <c r="T20" s="60">
        <v>55</v>
      </c>
      <c r="U20" s="60">
        <v>40</v>
      </c>
      <c r="V20" s="60">
        <v>0</v>
      </c>
      <c r="W20" s="60">
        <v>0</v>
      </c>
      <c r="X20" s="60">
        <v>30</v>
      </c>
      <c r="Y20" s="60">
        <v>25</v>
      </c>
      <c r="Z20" s="60">
        <v>15</v>
      </c>
      <c r="AA20" s="60">
        <v>20</v>
      </c>
      <c r="AB20" s="60">
        <v>35</v>
      </c>
      <c r="AC20" s="60">
        <v>0</v>
      </c>
      <c r="AD20" s="60">
        <v>15</v>
      </c>
      <c r="AE20" s="60">
        <v>30</v>
      </c>
      <c r="AF20" s="72">
        <f t="shared" si="0"/>
        <v>416.75</v>
      </c>
      <c r="AG20" s="67">
        <v>9.3000000000000007</v>
      </c>
      <c r="AH20" s="67" t="s">
        <v>58</v>
      </c>
    </row>
    <row r="21" spans="1:36" ht="19.5" customHeight="1">
      <c r="A21" s="67">
        <v>10</v>
      </c>
      <c r="B21" s="52" t="s">
        <v>78</v>
      </c>
      <c r="C21" s="64">
        <v>2007</v>
      </c>
      <c r="D21" s="64" t="s">
        <v>25</v>
      </c>
      <c r="E21" s="65" t="s">
        <v>20</v>
      </c>
      <c r="F21" s="60">
        <v>0</v>
      </c>
      <c r="G21" s="60">
        <v>0</v>
      </c>
      <c r="H21" s="60">
        <v>5</v>
      </c>
      <c r="I21" s="60">
        <v>0</v>
      </c>
      <c r="J21" s="60">
        <v>30</v>
      </c>
      <c r="K21" s="60">
        <v>0</v>
      </c>
      <c r="L21" s="60">
        <v>23.75</v>
      </c>
      <c r="M21" s="60">
        <v>10</v>
      </c>
      <c r="N21" s="60">
        <v>35</v>
      </c>
      <c r="O21" s="60">
        <v>0</v>
      </c>
      <c r="P21" s="60">
        <v>0</v>
      </c>
      <c r="Q21" s="60">
        <v>45</v>
      </c>
      <c r="R21" s="60">
        <v>0</v>
      </c>
      <c r="S21" s="60">
        <v>0</v>
      </c>
      <c r="T21" s="60">
        <v>0</v>
      </c>
      <c r="U21" s="60">
        <v>40</v>
      </c>
      <c r="V21" s="60">
        <v>0</v>
      </c>
      <c r="W21" s="60">
        <v>0</v>
      </c>
      <c r="X21" s="60">
        <v>30</v>
      </c>
      <c r="Y21" s="60">
        <v>25</v>
      </c>
      <c r="Z21" s="60">
        <v>15</v>
      </c>
      <c r="AA21" s="60">
        <v>20</v>
      </c>
      <c r="AB21" s="60">
        <v>35</v>
      </c>
      <c r="AC21" s="60">
        <v>0</v>
      </c>
      <c r="AD21" s="60">
        <v>15</v>
      </c>
      <c r="AE21" s="60">
        <v>28.5</v>
      </c>
      <c r="AF21" s="72">
        <f t="shared" si="0"/>
        <v>357.25</v>
      </c>
      <c r="AG21" s="67">
        <v>8.5</v>
      </c>
      <c r="AH21" s="67" t="s">
        <v>58</v>
      </c>
    </row>
    <row r="22" spans="1:36" ht="19.5" customHeight="1">
      <c r="A22" s="67">
        <v>11</v>
      </c>
      <c r="B22" s="52" t="s">
        <v>79</v>
      </c>
      <c r="C22" s="64">
        <v>2009</v>
      </c>
      <c r="D22" s="64" t="s">
        <v>58</v>
      </c>
      <c r="E22" s="65" t="s">
        <v>43</v>
      </c>
      <c r="F22" s="60">
        <v>0</v>
      </c>
      <c r="G22" s="60">
        <v>0</v>
      </c>
      <c r="H22" s="60">
        <v>5</v>
      </c>
      <c r="I22" s="60">
        <v>0</v>
      </c>
      <c r="J22" s="60">
        <v>30</v>
      </c>
      <c r="K22" s="60">
        <v>0</v>
      </c>
      <c r="L22" s="60">
        <v>25</v>
      </c>
      <c r="M22" s="60">
        <v>10</v>
      </c>
      <c r="N22" s="60">
        <v>35</v>
      </c>
      <c r="O22" s="60">
        <v>0</v>
      </c>
      <c r="P22" s="60">
        <v>0</v>
      </c>
      <c r="Q22" s="60">
        <v>42.75</v>
      </c>
      <c r="R22" s="60">
        <v>0</v>
      </c>
      <c r="S22" s="60">
        <v>0</v>
      </c>
      <c r="T22" s="60">
        <v>0</v>
      </c>
      <c r="U22" s="60">
        <v>34</v>
      </c>
      <c r="V22" s="60">
        <v>0</v>
      </c>
      <c r="W22" s="60">
        <v>0</v>
      </c>
      <c r="X22" s="60">
        <v>30</v>
      </c>
      <c r="Y22" s="60">
        <v>25</v>
      </c>
      <c r="Z22" s="60">
        <v>15</v>
      </c>
      <c r="AA22" s="60">
        <v>20</v>
      </c>
      <c r="AB22" s="60">
        <v>33.25</v>
      </c>
      <c r="AC22" s="60">
        <v>0</v>
      </c>
      <c r="AD22" s="60">
        <v>15</v>
      </c>
      <c r="AE22" s="60">
        <v>28.5</v>
      </c>
      <c r="AF22" s="72">
        <f t="shared" si="0"/>
        <v>348.5</v>
      </c>
      <c r="AG22" s="67">
        <v>7.8</v>
      </c>
      <c r="AH22" s="67"/>
    </row>
    <row r="23" spans="1:36" ht="19.5" customHeight="1">
      <c r="A23" s="67">
        <v>12</v>
      </c>
      <c r="B23" s="52" t="s">
        <v>80</v>
      </c>
      <c r="C23" s="64">
        <v>2009</v>
      </c>
      <c r="D23" s="64" t="s">
        <v>58</v>
      </c>
      <c r="E23" s="65" t="s">
        <v>20</v>
      </c>
      <c r="F23" s="60">
        <v>0</v>
      </c>
      <c r="G23" s="60">
        <v>0</v>
      </c>
      <c r="H23" s="60">
        <v>5</v>
      </c>
      <c r="I23" s="60">
        <v>0</v>
      </c>
      <c r="J23" s="60">
        <v>30</v>
      </c>
      <c r="K23" s="60">
        <v>0</v>
      </c>
      <c r="L23" s="60">
        <v>25</v>
      </c>
      <c r="M23" s="60">
        <v>10</v>
      </c>
      <c r="N23" s="60">
        <v>35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38</v>
      </c>
      <c r="V23" s="60">
        <v>0</v>
      </c>
      <c r="W23" s="60">
        <v>0</v>
      </c>
      <c r="X23" s="60">
        <v>30</v>
      </c>
      <c r="Y23" s="60">
        <v>25</v>
      </c>
      <c r="Z23" s="60">
        <v>15</v>
      </c>
      <c r="AA23" s="60">
        <v>20</v>
      </c>
      <c r="AB23" s="60">
        <v>35</v>
      </c>
      <c r="AC23" s="60">
        <v>0</v>
      </c>
      <c r="AD23" s="60">
        <v>15</v>
      </c>
      <c r="AE23" s="60">
        <v>28.5</v>
      </c>
      <c r="AF23" s="72">
        <f t="shared" si="0"/>
        <v>311.5</v>
      </c>
      <c r="AG23" s="67">
        <v>7</v>
      </c>
      <c r="AH23" s="67"/>
    </row>
    <row r="24" spans="1:36" ht="19.5" customHeight="1">
      <c r="A24" s="67">
        <v>13</v>
      </c>
      <c r="B24" s="52" t="s">
        <v>81</v>
      </c>
      <c r="C24" s="64">
        <v>2007</v>
      </c>
      <c r="D24" s="64" t="s">
        <v>58</v>
      </c>
      <c r="E24" s="65" t="s">
        <v>23</v>
      </c>
      <c r="F24" s="60">
        <v>0</v>
      </c>
      <c r="G24" s="60">
        <v>0</v>
      </c>
      <c r="H24" s="60">
        <v>5</v>
      </c>
      <c r="I24" s="60">
        <v>0</v>
      </c>
      <c r="J24" s="60">
        <v>28.5</v>
      </c>
      <c r="K24" s="60">
        <v>0</v>
      </c>
      <c r="L24" s="60">
        <v>25</v>
      </c>
      <c r="M24" s="60">
        <v>10</v>
      </c>
      <c r="N24" s="60">
        <v>35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30</v>
      </c>
      <c r="Y24" s="60">
        <v>25</v>
      </c>
      <c r="Z24" s="60">
        <v>15</v>
      </c>
      <c r="AA24" s="60">
        <v>20</v>
      </c>
      <c r="AB24" s="60">
        <v>35</v>
      </c>
      <c r="AC24" s="60">
        <v>0</v>
      </c>
      <c r="AD24" s="60">
        <v>15</v>
      </c>
      <c r="AE24" s="60">
        <v>25.5</v>
      </c>
      <c r="AF24" s="72">
        <f t="shared" si="0"/>
        <v>269</v>
      </c>
      <c r="AG24" s="67">
        <v>6.5</v>
      </c>
      <c r="AH24" s="67"/>
    </row>
    <row r="25" spans="1:36" ht="19.5" customHeight="1">
      <c r="A25" s="67">
        <v>14</v>
      </c>
      <c r="B25" s="52" t="s">
        <v>82</v>
      </c>
      <c r="C25" s="64">
        <v>2008</v>
      </c>
      <c r="D25" s="64" t="s">
        <v>58</v>
      </c>
      <c r="E25" s="65" t="s">
        <v>35</v>
      </c>
      <c r="F25" s="60">
        <v>0</v>
      </c>
      <c r="G25" s="60">
        <v>0</v>
      </c>
      <c r="H25" s="60">
        <v>5</v>
      </c>
      <c r="I25" s="60">
        <v>0</v>
      </c>
      <c r="J25" s="60">
        <v>28.5</v>
      </c>
      <c r="K25" s="60">
        <v>0</v>
      </c>
      <c r="L25" s="60">
        <v>25</v>
      </c>
      <c r="M25" s="60">
        <v>10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30</v>
      </c>
      <c r="Y25" s="60">
        <v>25</v>
      </c>
      <c r="Z25" s="60">
        <v>13.5</v>
      </c>
      <c r="AA25" s="60">
        <v>20</v>
      </c>
      <c r="AB25" s="60">
        <v>29.75</v>
      </c>
      <c r="AC25" s="60">
        <v>0</v>
      </c>
      <c r="AD25" s="60">
        <v>15</v>
      </c>
      <c r="AE25" s="60">
        <v>0</v>
      </c>
      <c r="AF25" s="72">
        <f t="shared" si="0"/>
        <v>201.75</v>
      </c>
      <c r="AG25" s="67">
        <v>6</v>
      </c>
      <c r="AH25" s="67"/>
    </row>
    <row r="26" spans="1:36" ht="19.5" customHeight="1">
      <c r="A26" s="67">
        <v>15</v>
      </c>
      <c r="B26" s="52" t="s">
        <v>83</v>
      </c>
      <c r="C26" s="64">
        <v>2007</v>
      </c>
      <c r="D26" s="64" t="s">
        <v>25</v>
      </c>
      <c r="E26" s="65" t="s">
        <v>43</v>
      </c>
      <c r="F26" s="60">
        <v>0</v>
      </c>
      <c r="G26" s="60">
        <v>0</v>
      </c>
      <c r="H26" s="60">
        <v>5</v>
      </c>
      <c r="I26" s="60">
        <v>0</v>
      </c>
      <c r="J26" s="60">
        <v>30</v>
      </c>
      <c r="K26" s="60">
        <v>0</v>
      </c>
      <c r="L26" s="60">
        <v>25</v>
      </c>
      <c r="M26" s="60">
        <v>10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28.5</v>
      </c>
      <c r="Y26" s="60">
        <v>25</v>
      </c>
      <c r="Z26" s="60">
        <v>14.25</v>
      </c>
      <c r="AA26" s="60">
        <v>20</v>
      </c>
      <c r="AB26" s="60">
        <v>0</v>
      </c>
      <c r="AC26" s="60">
        <v>0</v>
      </c>
      <c r="AD26" s="60">
        <v>15</v>
      </c>
      <c r="AE26" s="60">
        <v>0</v>
      </c>
      <c r="AF26" s="72">
        <f t="shared" si="0"/>
        <v>172.75</v>
      </c>
      <c r="AG26" s="67">
        <v>5.5</v>
      </c>
      <c r="AH26" s="67"/>
    </row>
    <row r="27" spans="1:36" ht="19.5" customHeight="1">
      <c r="A27" s="67">
        <v>16</v>
      </c>
      <c r="B27" s="52" t="s">
        <v>84</v>
      </c>
      <c r="C27" s="64">
        <v>2008</v>
      </c>
      <c r="D27" s="64" t="s">
        <v>25</v>
      </c>
      <c r="E27" s="65" t="s">
        <v>35</v>
      </c>
      <c r="F27" s="60">
        <v>0</v>
      </c>
      <c r="G27" s="60">
        <v>0</v>
      </c>
      <c r="H27" s="60">
        <v>5</v>
      </c>
      <c r="I27" s="60">
        <v>0</v>
      </c>
      <c r="J27" s="60">
        <v>27</v>
      </c>
      <c r="K27" s="60">
        <v>0</v>
      </c>
      <c r="L27" s="60">
        <v>23.75</v>
      </c>
      <c r="M27" s="60">
        <v>10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28.5</v>
      </c>
      <c r="Y27" s="60">
        <v>25</v>
      </c>
      <c r="Z27" s="60">
        <v>15</v>
      </c>
      <c r="AA27" s="60">
        <v>20</v>
      </c>
      <c r="AB27" s="60">
        <v>0</v>
      </c>
      <c r="AC27" s="60">
        <v>0</v>
      </c>
      <c r="AD27" s="60">
        <v>15</v>
      </c>
      <c r="AE27" s="60">
        <v>0</v>
      </c>
      <c r="AF27" s="72">
        <f t="shared" si="0"/>
        <v>169.25</v>
      </c>
      <c r="AG27" s="67">
        <v>5</v>
      </c>
      <c r="AH27" s="67"/>
    </row>
    <row r="28" spans="1:36" ht="19.5" customHeight="1">
      <c r="A28" s="67">
        <v>17</v>
      </c>
      <c r="B28" s="52" t="s">
        <v>85</v>
      </c>
      <c r="C28" s="64">
        <v>2007</v>
      </c>
      <c r="D28" s="64" t="s">
        <v>58</v>
      </c>
      <c r="E28" s="65" t="s">
        <v>28</v>
      </c>
      <c r="F28" s="60">
        <v>0</v>
      </c>
      <c r="G28" s="60">
        <v>0</v>
      </c>
      <c r="H28" s="60">
        <v>5</v>
      </c>
      <c r="I28" s="60">
        <v>0</v>
      </c>
      <c r="J28" s="60">
        <v>0</v>
      </c>
      <c r="K28" s="60">
        <v>0</v>
      </c>
      <c r="L28" s="60">
        <v>23.75</v>
      </c>
      <c r="M28" s="60">
        <v>10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</v>
      </c>
      <c r="Y28" s="60">
        <v>25</v>
      </c>
      <c r="Z28" s="60">
        <v>15</v>
      </c>
      <c r="AA28" s="60">
        <v>0</v>
      </c>
      <c r="AB28" s="60">
        <v>35</v>
      </c>
      <c r="AC28" s="60">
        <v>0</v>
      </c>
      <c r="AD28" s="60">
        <v>15</v>
      </c>
      <c r="AE28" s="60">
        <v>0</v>
      </c>
      <c r="AF28" s="72">
        <f t="shared" si="0"/>
        <v>158.75</v>
      </c>
      <c r="AG28" s="67">
        <v>4.5</v>
      </c>
      <c r="AH28" s="67"/>
    </row>
    <row r="29" spans="1:36" ht="19.5" customHeight="1">
      <c r="A29" s="67">
        <v>18</v>
      </c>
      <c r="B29" s="52" t="s">
        <v>86</v>
      </c>
      <c r="C29" s="64">
        <v>2008</v>
      </c>
      <c r="D29" s="64" t="s">
        <v>58</v>
      </c>
      <c r="E29" s="65" t="s">
        <v>35</v>
      </c>
      <c r="F29" s="60">
        <v>0</v>
      </c>
      <c r="G29" s="60">
        <v>0</v>
      </c>
      <c r="H29" s="60">
        <v>5</v>
      </c>
      <c r="I29" s="60">
        <v>0</v>
      </c>
      <c r="J29" s="60">
        <v>0</v>
      </c>
      <c r="K29" s="60">
        <v>0</v>
      </c>
      <c r="L29" s="60">
        <v>0</v>
      </c>
      <c r="M29" s="60">
        <v>10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34</v>
      </c>
      <c r="V29" s="60">
        <v>0</v>
      </c>
      <c r="W29" s="60">
        <v>0</v>
      </c>
      <c r="X29" s="60">
        <v>30</v>
      </c>
      <c r="Y29" s="60">
        <v>25</v>
      </c>
      <c r="Z29" s="60">
        <v>15</v>
      </c>
      <c r="AA29" s="60">
        <v>19</v>
      </c>
      <c r="AB29" s="60">
        <v>0</v>
      </c>
      <c r="AC29" s="60">
        <v>0</v>
      </c>
      <c r="AD29" s="60">
        <v>15</v>
      </c>
      <c r="AE29" s="60">
        <v>0</v>
      </c>
      <c r="AF29" s="72">
        <f t="shared" si="0"/>
        <v>153</v>
      </c>
      <c r="AG29" s="67">
        <v>4</v>
      </c>
      <c r="AH29" s="67"/>
    </row>
    <row r="30" spans="1:36" ht="19.5" customHeight="1">
      <c r="A30" s="67">
        <v>19</v>
      </c>
      <c r="B30" s="52" t="s">
        <v>87</v>
      </c>
      <c r="C30" s="64">
        <v>2007</v>
      </c>
      <c r="D30" s="64" t="s">
        <v>58</v>
      </c>
      <c r="E30" s="65" t="s">
        <v>28</v>
      </c>
      <c r="F30" s="60">
        <v>0</v>
      </c>
      <c r="G30" s="60">
        <v>0</v>
      </c>
      <c r="H30" s="60">
        <v>5</v>
      </c>
      <c r="I30" s="60">
        <v>0</v>
      </c>
      <c r="J30" s="60">
        <v>0</v>
      </c>
      <c r="K30" s="60">
        <v>0</v>
      </c>
      <c r="L30" s="60">
        <v>23.75</v>
      </c>
      <c r="M30" s="60">
        <v>10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27</v>
      </c>
      <c r="Y30" s="60">
        <v>0</v>
      </c>
      <c r="Z30" s="60">
        <v>14.25</v>
      </c>
      <c r="AA30" s="60">
        <v>0</v>
      </c>
      <c r="AB30" s="60">
        <v>0</v>
      </c>
      <c r="AC30" s="60">
        <v>0</v>
      </c>
      <c r="AD30" s="60">
        <v>15</v>
      </c>
      <c r="AE30" s="60">
        <v>0</v>
      </c>
      <c r="AF30" s="72">
        <f t="shared" si="0"/>
        <v>95</v>
      </c>
      <c r="AG30" s="67">
        <v>3.5</v>
      </c>
      <c r="AH30" s="67"/>
    </row>
    <row r="31" spans="1:36" ht="19.5" customHeight="1">
      <c r="A31" s="67">
        <v>20</v>
      </c>
      <c r="B31" s="52" t="s">
        <v>88</v>
      </c>
      <c r="C31" s="64">
        <v>2009</v>
      </c>
      <c r="D31" s="64" t="s">
        <v>58</v>
      </c>
      <c r="E31" s="65" t="s">
        <v>35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72" t="s">
        <v>122</v>
      </c>
      <c r="AG31" s="67"/>
      <c r="AH31" s="67"/>
    </row>
    <row r="32" spans="1:36" ht="19.5" customHeight="1">
      <c r="A32" s="67">
        <v>21</v>
      </c>
      <c r="B32" s="52" t="s">
        <v>89</v>
      </c>
      <c r="C32" s="64">
        <v>2009</v>
      </c>
      <c r="D32" s="64" t="s">
        <v>58</v>
      </c>
      <c r="E32" s="65" t="s">
        <v>35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72" t="s">
        <v>122</v>
      </c>
      <c r="AG32" s="67"/>
      <c r="AH32" s="67"/>
    </row>
    <row r="33" spans="1:110" ht="19.5" customHeight="1">
      <c r="A33" s="67">
        <v>22</v>
      </c>
      <c r="B33" s="52" t="s">
        <v>90</v>
      </c>
      <c r="C33" s="64">
        <v>2008</v>
      </c>
      <c r="D33" s="64" t="s">
        <v>25</v>
      </c>
      <c r="E33" s="65" t="s">
        <v>20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72" t="s">
        <v>122</v>
      </c>
      <c r="AG33" s="67"/>
      <c r="AH33" s="67"/>
    </row>
    <row r="34" spans="1:110" ht="19.5" customHeight="1">
      <c r="A34" s="67">
        <v>23</v>
      </c>
      <c r="B34" s="52" t="s">
        <v>91</v>
      </c>
      <c r="C34" s="64">
        <v>2007</v>
      </c>
      <c r="D34" s="64">
        <v>2</v>
      </c>
      <c r="E34" s="65" t="s">
        <v>28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72" t="s">
        <v>122</v>
      </c>
      <c r="AG34" s="67"/>
      <c r="AH34" s="67"/>
    </row>
    <row r="35" spans="1:110" ht="15" customHeight="1"/>
    <row r="36" spans="1:110" s="76" customFormat="1" ht="22.5" customHeight="1">
      <c r="A36" s="73" t="s">
        <v>62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3"/>
      <c r="Z36" s="75"/>
      <c r="AH36" s="75" t="s">
        <v>64</v>
      </c>
      <c r="AI36" s="74"/>
      <c r="AJ36" s="74"/>
      <c r="AK36" s="74"/>
      <c r="AL36" s="77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Z36" s="78"/>
      <c r="BH36" s="74"/>
      <c r="BI36" s="74"/>
      <c r="DF36" s="79"/>
    </row>
    <row r="37" spans="1:110" s="76" customFormat="1" ht="28.5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3"/>
      <c r="Z37" s="75"/>
      <c r="AH37" s="75"/>
      <c r="AI37" s="74"/>
      <c r="AJ37" s="74"/>
      <c r="AK37" s="74"/>
      <c r="AL37" s="77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Z37" s="78"/>
      <c r="BH37" s="74"/>
      <c r="BI37" s="74"/>
      <c r="DF37" s="79"/>
    </row>
    <row r="38" spans="1:110" s="76" customFormat="1" ht="28.5" customHeight="1">
      <c r="A38" s="73" t="s">
        <v>63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3"/>
      <c r="Z38" s="75"/>
      <c r="AH38" s="75" t="s">
        <v>65</v>
      </c>
      <c r="AI38" s="74"/>
      <c r="AJ38" s="74"/>
      <c r="AK38" s="74"/>
      <c r="AL38" s="77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Z38" s="78"/>
      <c r="BH38" s="74"/>
      <c r="BI38" s="74"/>
      <c r="DF38" s="79"/>
    </row>
  </sheetData>
  <mergeCells count="15">
    <mergeCell ref="A1:AH2"/>
    <mergeCell ref="AH9:AH11"/>
    <mergeCell ref="A9:A11"/>
    <mergeCell ref="B9:B11"/>
    <mergeCell ref="C9:C11"/>
    <mergeCell ref="D9:D11"/>
    <mergeCell ref="E9:E11"/>
    <mergeCell ref="AF9:AF11"/>
    <mergeCell ref="AG9:AG11"/>
    <mergeCell ref="F9:AE9"/>
    <mergeCell ref="A3:AH3"/>
    <mergeCell ref="A4:AH4"/>
    <mergeCell ref="A5:AH5"/>
    <mergeCell ref="I7:R7"/>
    <mergeCell ref="AD7:AE7"/>
  </mergeCells>
  <printOptions horizontalCentered="1"/>
  <pageMargins left="0" right="0" top="0" bottom="0" header="0.51181102362204722" footer="0.51181102362204722"/>
  <pageSetup paperSize="9" scale="79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42"/>
  <sheetViews>
    <sheetView showZeros="0" view="pageBreakPreview" zoomScale="80" zoomScaleSheetLayoutView="80" workbookViewId="0">
      <selection activeCell="AK13" sqref="AK13"/>
    </sheetView>
  </sheetViews>
  <sheetFormatPr defaultColWidth="9.140625" defaultRowHeight="12.75"/>
  <cols>
    <col min="1" max="1" width="6.7109375" style="43" customWidth="1"/>
    <col min="2" max="2" width="21.28515625" style="43" customWidth="1"/>
    <col min="3" max="3" width="6.85546875" style="43" customWidth="1"/>
    <col min="4" max="4" width="5.5703125" style="43" customWidth="1"/>
    <col min="5" max="5" width="27" style="43" customWidth="1"/>
    <col min="6" max="31" width="3.42578125" style="43" customWidth="1"/>
    <col min="32" max="32" width="8.140625" style="43" customWidth="1"/>
    <col min="33" max="33" width="8.85546875" style="43" customWidth="1"/>
    <col min="34" max="34" width="7.85546875" style="43" customWidth="1"/>
    <col min="35" max="16384" width="9.140625" style="43"/>
  </cols>
  <sheetData>
    <row r="1" spans="1:36" ht="15.75" customHeight="1">
      <c r="A1" s="126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6" ht="21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6" ht="30.75" customHeight="1">
      <c r="A3" s="135" t="s">
        <v>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</row>
    <row r="4" spans="1:36" ht="29.25" customHeight="1">
      <c r="A4" s="136" t="s">
        <v>60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6" ht="30" customHeight="1">
      <c r="A5" s="135" t="s">
        <v>93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spans="1:36" s="57" customFormat="1" ht="14.25" customHeight="1">
      <c r="A6" s="56" t="s">
        <v>61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AH6" s="58" t="s">
        <v>2</v>
      </c>
    </row>
    <row r="7" spans="1:36" s="57" customFormat="1" ht="12" customHeight="1">
      <c r="A7" s="56" t="s">
        <v>6</v>
      </c>
      <c r="B7" s="56"/>
      <c r="C7" s="56" t="s">
        <v>7</v>
      </c>
      <c r="D7" s="56"/>
      <c r="E7" s="56"/>
      <c r="F7" s="56"/>
      <c r="G7" s="6"/>
      <c r="H7" s="6"/>
      <c r="I7" s="137"/>
      <c r="J7" s="137"/>
      <c r="K7" s="137"/>
      <c r="L7" s="137"/>
      <c r="M7" s="137"/>
      <c r="N7" s="137"/>
      <c r="O7" s="137"/>
      <c r="P7" s="137"/>
      <c r="Q7" s="137"/>
      <c r="R7" s="137"/>
      <c r="AD7" s="138"/>
      <c r="AE7" s="138"/>
    </row>
    <row r="8" spans="1:36" s="1" customFormat="1" ht="3" customHeight="1">
      <c r="A8" s="2"/>
      <c r="B8" s="2"/>
      <c r="C8" s="11"/>
      <c r="D8" s="11"/>
      <c r="E8" s="11"/>
    </row>
    <row r="9" spans="1:36" s="15" customFormat="1" ht="12.75" customHeight="1">
      <c r="A9" s="127" t="s">
        <v>16</v>
      </c>
      <c r="B9" s="128" t="s">
        <v>10</v>
      </c>
      <c r="C9" s="129" t="s">
        <v>11</v>
      </c>
      <c r="D9" s="129" t="s">
        <v>12</v>
      </c>
      <c r="E9" s="130" t="s">
        <v>13</v>
      </c>
      <c r="F9" s="132" t="s">
        <v>14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4"/>
      <c r="AF9" s="127" t="s">
        <v>92</v>
      </c>
      <c r="AG9" s="127" t="s">
        <v>66</v>
      </c>
      <c r="AH9" s="127" t="s">
        <v>67</v>
      </c>
    </row>
    <row r="10" spans="1:36" s="15" customFormat="1" ht="12.75" customHeight="1">
      <c r="A10" s="127"/>
      <c r="B10" s="128"/>
      <c r="C10" s="129"/>
      <c r="D10" s="129"/>
      <c r="E10" s="130"/>
      <c r="F10" s="53">
        <v>1</v>
      </c>
      <c r="G10" s="53">
        <v>2</v>
      </c>
      <c r="H10" s="53">
        <v>3</v>
      </c>
      <c r="I10" s="53">
        <v>4</v>
      </c>
      <c r="J10" s="53">
        <v>5</v>
      </c>
      <c r="K10" s="53">
        <v>6</v>
      </c>
      <c r="L10" s="53">
        <v>7</v>
      </c>
      <c r="M10" s="53">
        <v>8</v>
      </c>
      <c r="N10" s="53">
        <v>9</v>
      </c>
      <c r="O10" s="53">
        <v>10</v>
      </c>
      <c r="P10" s="53">
        <v>11</v>
      </c>
      <c r="Q10" s="53">
        <v>12</v>
      </c>
      <c r="R10" s="53">
        <v>13</v>
      </c>
      <c r="S10" s="53">
        <v>14</v>
      </c>
      <c r="T10" s="53">
        <v>15</v>
      </c>
      <c r="U10" s="53">
        <v>16</v>
      </c>
      <c r="V10" s="53">
        <v>17</v>
      </c>
      <c r="W10" s="53">
        <v>18</v>
      </c>
      <c r="X10" s="53">
        <v>19</v>
      </c>
      <c r="Y10" s="53">
        <v>20</v>
      </c>
      <c r="Z10" s="53">
        <v>21</v>
      </c>
      <c r="AA10" s="53">
        <v>22</v>
      </c>
      <c r="AB10" s="53">
        <v>23</v>
      </c>
      <c r="AC10" s="53">
        <v>24</v>
      </c>
      <c r="AD10" s="53">
        <v>25</v>
      </c>
      <c r="AE10" s="53">
        <v>26</v>
      </c>
      <c r="AF10" s="131"/>
      <c r="AG10" s="127"/>
      <c r="AH10" s="127"/>
    </row>
    <row r="11" spans="1:36" s="15" customFormat="1">
      <c r="A11" s="127"/>
      <c r="B11" s="128"/>
      <c r="C11" s="129"/>
      <c r="D11" s="129"/>
      <c r="E11" s="130"/>
      <c r="F11" s="80">
        <v>80</v>
      </c>
      <c r="G11" s="80">
        <v>70</v>
      </c>
      <c r="H11" s="80">
        <v>5</v>
      </c>
      <c r="I11" s="80">
        <v>110</v>
      </c>
      <c r="J11" s="80">
        <v>30</v>
      </c>
      <c r="K11" s="80">
        <v>50</v>
      </c>
      <c r="L11" s="80">
        <v>25</v>
      </c>
      <c r="M11" s="80">
        <v>10</v>
      </c>
      <c r="N11" s="80">
        <v>35</v>
      </c>
      <c r="O11" s="80">
        <v>45</v>
      </c>
      <c r="P11" s="80">
        <v>60</v>
      </c>
      <c r="Q11" s="80">
        <v>45</v>
      </c>
      <c r="R11" s="80">
        <v>40</v>
      </c>
      <c r="S11" s="80">
        <v>90</v>
      </c>
      <c r="T11" s="80">
        <v>55</v>
      </c>
      <c r="U11" s="80">
        <v>40</v>
      </c>
      <c r="V11" s="80">
        <v>85</v>
      </c>
      <c r="W11" s="80">
        <v>85</v>
      </c>
      <c r="X11" s="80">
        <v>30</v>
      </c>
      <c r="Y11" s="80">
        <v>25</v>
      </c>
      <c r="Z11" s="80">
        <v>15</v>
      </c>
      <c r="AA11" s="80">
        <v>20</v>
      </c>
      <c r="AB11" s="80">
        <v>35</v>
      </c>
      <c r="AC11" s="80">
        <v>80</v>
      </c>
      <c r="AD11" s="80">
        <v>15</v>
      </c>
      <c r="AE11" s="80">
        <v>30</v>
      </c>
      <c r="AF11" s="131"/>
      <c r="AG11" s="127"/>
      <c r="AH11" s="127"/>
    </row>
    <row r="12" spans="1:36" s="26" customFormat="1" ht="16.5" customHeight="1">
      <c r="A12" s="66">
        <v>1</v>
      </c>
      <c r="B12" s="61" t="s">
        <v>94</v>
      </c>
      <c r="C12" s="62">
        <v>2007</v>
      </c>
      <c r="D12" s="62">
        <v>1</v>
      </c>
      <c r="E12" s="63" t="s">
        <v>23</v>
      </c>
      <c r="F12" s="59">
        <v>80</v>
      </c>
      <c r="G12" s="59">
        <v>66.5</v>
      </c>
      <c r="H12" s="59">
        <v>5</v>
      </c>
      <c r="I12" s="59">
        <v>0</v>
      </c>
      <c r="J12" s="59">
        <v>30</v>
      </c>
      <c r="K12" s="59">
        <v>50</v>
      </c>
      <c r="L12" s="59">
        <v>25</v>
      </c>
      <c r="M12" s="59">
        <v>10</v>
      </c>
      <c r="N12" s="59">
        <v>35</v>
      </c>
      <c r="O12" s="59">
        <v>45</v>
      </c>
      <c r="P12" s="59">
        <v>60</v>
      </c>
      <c r="Q12" s="59">
        <v>45</v>
      </c>
      <c r="R12" s="59">
        <v>40</v>
      </c>
      <c r="S12" s="59">
        <v>0</v>
      </c>
      <c r="T12" s="59">
        <v>55</v>
      </c>
      <c r="U12" s="59">
        <v>40</v>
      </c>
      <c r="V12" s="59">
        <v>0</v>
      </c>
      <c r="W12" s="59">
        <v>85</v>
      </c>
      <c r="X12" s="59">
        <v>30</v>
      </c>
      <c r="Y12" s="59">
        <v>25</v>
      </c>
      <c r="Z12" s="59">
        <v>15</v>
      </c>
      <c r="AA12" s="59">
        <v>20</v>
      </c>
      <c r="AB12" s="59">
        <v>35</v>
      </c>
      <c r="AC12" s="59">
        <v>72</v>
      </c>
      <c r="AD12" s="59">
        <v>15</v>
      </c>
      <c r="AE12" s="70">
        <v>30</v>
      </c>
      <c r="AF12" s="69">
        <v>913.5</v>
      </c>
      <c r="AG12" s="66">
        <v>25</v>
      </c>
      <c r="AH12" s="66">
        <v>2</v>
      </c>
    </row>
    <row r="13" spans="1:36" s="26" customFormat="1" ht="16.5" customHeight="1">
      <c r="A13" s="66">
        <v>2</v>
      </c>
      <c r="B13" s="61" t="s">
        <v>95</v>
      </c>
      <c r="C13" s="62">
        <v>2007</v>
      </c>
      <c r="D13" s="62">
        <v>2</v>
      </c>
      <c r="E13" s="63" t="s">
        <v>43</v>
      </c>
      <c r="F13" s="59">
        <v>68</v>
      </c>
      <c r="G13" s="59">
        <v>70</v>
      </c>
      <c r="H13" s="59">
        <v>5</v>
      </c>
      <c r="I13" s="59">
        <v>99</v>
      </c>
      <c r="J13" s="59">
        <v>30</v>
      </c>
      <c r="K13" s="59">
        <v>50</v>
      </c>
      <c r="L13" s="59">
        <v>25</v>
      </c>
      <c r="M13" s="59">
        <v>10</v>
      </c>
      <c r="N13" s="59">
        <v>35</v>
      </c>
      <c r="O13" s="59">
        <v>45</v>
      </c>
      <c r="P13" s="59">
        <v>60</v>
      </c>
      <c r="Q13" s="59">
        <v>45</v>
      </c>
      <c r="R13" s="59">
        <v>40</v>
      </c>
      <c r="S13" s="59">
        <v>0</v>
      </c>
      <c r="T13" s="59">
        <v>55</v>
      </c>
      <c r="U13" s="59">
        <v>40</v>
      </c>
      <c r="V13" s="59">
        <v>0</v>
      </c>
      <c r="W13" s="59">
        <v>0</v>
      </c>
      <c r="X13" s="59">
        <v>30</v>
      </c>
      <c r="Y13" s="59">
        <v>25</v>
      </c>
      <c r="Z13" s="59">
        <v>15</v>
      </c>
      <c r="AA13" s="59">
        <v>20</v>
      </c>
      <c r="AB13" s="59">
        <v>35</v>
      </c>
      <c r="AC13" s="59">
        <v>0</v>
      </c>
      <c r="AD13" s="59">
        <v>15</v>
      </c>
      <c r="AE13" s="70">
        <v>30</v>
      </c>
      <c r="AF13" s="69">
        <v>847</v>
      </c>
      <c r="AG13" s="66">
        <v>20</v>
      </c>
      <c r="AH13" s="66">
        <v>3</v>
      </c>
    </row>
    <row r="14" spans="1:36" s="26" customFormat="1" ht="16.5" customHeight="1">
      <c r="A14" s="66">
        <v>3</v>
      </c>
      <c r="B14" s="61" t="s">
        <v>96</v>
      </c>
      <c r="C14" s="62">
        <v>2009</v>
      </c>
      <c r="D14" s="62">
        <v>3</v>
      </c>
      <c r="E14" s="63" t="s">
        <v>28</v>
      </c>
      <c r="F14" s="59">
        <v>80</v>
      </c>
      <c r="G14" s="59">
        <v>66.5</v>
      </c>
      <c r="H14" s="59">
        <v>5</v>
      </c>
      <c r="I14" s="59">
        <v>0</v>
      </c>
      <c r="J14" s="59">
        <v>30</v>
      </c>
      <c r="K14" s="59">
        <v>50</v>
      </c>
      <c r="L14" s="59">
        <v>25</v>
      </c>
      <c r="M14" s="59">
        <v>10</v>
      </c>
      <c r="N14" s="59">
        <v>35</v>
      </c>
      <c r="O14" s="59">
        <v>45</v>
      </c>
      <c r="P14" s="59">
        <v>60</v>
      </c>
      <c r="Q14" s="59">
        <v>45</v>
      </c>
      <c r="R14" s="59">
        <v>38</v>
      </c>
      <c r="S14" s="59">
        <v>0</v>
      </c>
      <c r="T14" s="59">
        <v>55</v>
      </c>
      <c r="U14" s="59">
        <v>40</v>
      </c>
      <c r="V14" s="59">
        <v>0</v>
      </c>
      <c r="W14" s="59">
        <v>0</v>
      </c>
      <c r="X14" s="59">
        <v>30</v>
      </c>
      <c r="Y14" s="59">
        <v>25</v>
      </c>
      <c r="Z14" s="59">
        <v>15</v>
      </c>
      <c r="AA14" s="59">
        <v>20</v>
      </c>
      <c r="AB14" s="59">
        <v>35</v>
      </c>
      <c r="AC14" s="59">
        <v>0</v>
      </c>
      <c r="AD14" s="59">
        <v>15</v>
      </c>
      <c r="AE14" s="70">
        <v>30</v>
      </c>
      <c r="AF14" s="69">
        <v>754.5</v>
      </c>
      <c r="AG14" s="66">
        <v>16.3</v>
      </c>
      <c r="AH14" s="66">
        <v>3</v>
      </c>
    </row>
    <row r="15" spans="1:36" ht="16.5" customHeight="1">
      <c r="A15" s="67">
        <v>4</v>
      </c>
      <c r="B15" s="52" t="s">
        <v>97</v>
      </c>
      <c r="C15" s="64">
        <v>2007</v>
      </c>
      <c r="D15" s="64" t="s">
        <v>22</v>
      </c>
      <c r="E15" s="65" t="s">
        <v>43</v>
      </c>
      <c r="F15" s="60">
        <v>80</v>
      </c>
      <c r="G15" s="60">
        <v>59.5</v>
      </c>
      <c r="H15" s="60">
        <v>5</v>
      </c>
      <c r="I15" s="60">
        <v>0</v>
      </c>
      <c r="J15" s="60">
        <v>30</v>
      </c>
      <c r="K15" s="60">
        <v>50</v>
      </c>
      <c r="L15" s="60">
        <v>25</v>
      </c>
      <c r="M15" s="60">
        <v>10</v>
      </c>
      <c r="N15" s="60">
        <v>35</v>
      </c>
      <c r="O15" s="60">
        <v>45</v>
      </c>
      <c r="P15" s="60">
        <v>60</v>
      </c>
      <c r="Q15" s="60">
        <v>45</v>
      </c>
      <c r="R15" s="60">
        <v>40</v>
      </c>
      <c r="S15" s="60">
        <v>0</v>
      </c>
      <c r="T15" s="60">
        <v>55</v>
      </c>
      <c r="U15" s="60">
        <v>40</v>
      </c>
      <c r="V15" s="60">
        <v>0</v>
      </c>
      <c r="W15" s="60">
        <v>0</v>
      </c>
      <c r="X15" s="60">
        <v>30</v>
      </c>
      <c r="Y15" s="60">
        <v>25</v>
      </c>
      <c r="Z15" s="60">
        <v>15</v>
      </c>
      <c r="AA15" s="60">
        <v>20</v>
      </c>
      <c r="AB15" s="60">
        <v>35</v>
      </c>
      <c r="AC15" s="60">
        <v>0</v>
      </c>
      <c r="AD15" s="60">
        <v>15</v>
      </c>
      <c r="AE15" s="71">
        <v>30</v>
      </c>
      <c r="AF15" s="72">
        <v>749.5</v>
      </c>
      <c r="AG15" s="67">
        <v>13.8</v>
      </c>
      <c r="AH15" s="67" t="s">
        <v>22</v>
      </c>
    </row>
    <row r="16" spans="1:36" ht="16.5" customHeight="1">
      <c r="A16" s="67">
        <v>5</v>
      </c>
      <c r="B16" s="52" t="s">
        <v>98</v>
      </c>
      <c r="C16" s="64">
        <v>2008</v>
      </c>
      <c r="D16" s="64" t="s">
        <v>19</v>
      </c>
      <c r="E16" s="65" t="s">
        <v>28</v>
      </c>
      <c r="F16" s="60">
        <v>0</v>
      </c>
      <c r="G16" s="60">
        <v>0</v>
      </c>
      <c r="H16" s="60">
        <v>5</v>
      </c>
      <c r="I16" s="60">
        <v>0</v>
      </c>
      <c r="J16" s="60">
        <v>30</v>
      </c>
      <c r="K16" s="60">
        <v>50</v>
      </c>
      <c r="L16" s="60">
        <v>25</v>
      </c>
      <c r="M16" s="60">
        <v>10</v>
      </c>
      <c r="N16" s="60">
        <v>35</v>
      </c>
      <c r="O16" s="60">
        <v>0</v>
      </c>
      <c r="P16" s="60">
        <v>60</v>
      </c>
      <c r="Q16" s="60">
        <v>45</v>
      </c>
      <c r="R16" s="60">
        <v>40</v>
      </c>
      <c r="S16" s="60">
        <v>0</v>
      </c>
      <c r="T16" s="60">
        <v>55</v>
      </c>
      <c r="U16" s="60">
        <v>40</v>
      </c>
      <c r="V16" s="60">
        <v>0</v>
      </c>
      <c r="W16" s="60">
        <v>72.25</v>
      </c>
      <c r="X16" s="60">
        <v>30</v>
      </c>
      <c r="Y16" s="60">
        <v>25</v>
      </c>
      <c r="Z16" s="60">
        <v>0</v>
      </c>
      <c r="AA16" s="60">
        <v>20</v>
      </c>
      <c r="AB16" s="60">
        <v>35</v>
      </c>
      <c r="AC16" s="60">
        <v>0</v>
      </c>
      <c r="AD16" s="60">
        <v>15</v>
      </c>
      <c r="AE16" s="71">
        <v>30</v>
      </c>
      <c r="AF16" s="72">
        <v>622.25</v>
      </c>
      <c r="AG16" s="67">
        <v>12.8</v>
      </c>
      <c r="AH16" s="67" t="s">
        <v>22</v>
      </c>
      <c r="AJ16" s="2"/>
    </row>
    <row r="17" spans="1:36" ht="16.5" customHeight="1">
      <c r="A17" s="67">
        <v>6</v>
      </c>
      <c r="B17" s="52" t="s">
        <v>99</v>
      </c>
      <c r="C17" s="64">
        <v>2008</v>
      </c>
      <c r="D17" s="64">
        <v>3</v>
      </c>
      <c r="E17" s="65" t="s">
        <v>33</v>
      </c>
      <c r="F17" s="60">
        <v>0</v>
      </c>
      <c r="G17" s="60">
        <v>0</v>
      </c>
      <c r="H17" s="60">
        <v>5</v>
      </c>
      <c r="I17" s="60">
        <v>0</v>
      </c>
      <c r="J17" s="60">
        <v>30</v>
      </c>
      <c r="K17" s="60">
        <v>47.5</v>
      </c>
      <c r="L17" s="60">
        <v>25</v>
      </c>
      <c r="M17" s="60">
        <v>10</v>
      </c>
      <c r="N17" s="60">
        <v>35</v>
      </c>
      <c r="O17" s="60">
        <v>42.75</v>
      </c>
      <c r="P17" s="60">
        <v>60</v>
      </c>
      <c r="Q17" s="60">
        <v>45</v>
      </c>
      <c r="R17" s="60">
        <v>40</v>
      </c>
      <c r="S17" s="60">
        <v>0</v>
      </c>
      <c r="T17" s="60">
        <v>55</v>
      </c>
      <c r="U17" s="60">
        <v>40</v>
      </c>
      <c r="V17" s="60">
        <v>0</v>
      </c>
      <c r="W17" s="60">
        <v>0</v>
      </c>
      <c r="X17" s="60">
        <v>30</v>
      </c>
      <c r="Y17" s="60">
        <v>25</v>
      </c>
      <c r="Z17" s="60">
        <v>15</v>
      </c>
      <c r="AA17" s="60">
        <v>20</v>
      </c>
      <c r="AB17" s="60">
        <v>35</v>
      </c>
      <c r="AC17" s="60">
        <v>0</v>
      </c>
      <c r="AD17" s="60">
        <v>15</v>
      </c>
      <c r="AE17" s="60">
        <v>28.5</v>
      </c>
      <c r="AF17" s="72">
        <v>603.75</v>
      </c>
      <c r="AG17" s="67">
        <v>11.8</v>
      </c>
      <c r="AH17" s="67" t="s">
        <v>19</v>
      </c>
    </row>
    <row r="18" spans="1:36" ht="16.5" customHeight="1">
      <c r="A18" s="67">
        <v>7</v>
      </c>
      <c r="B18" s="52" t="s">
        <v>100</v>
      </c>
      <c r="C18" s="64">
        <v>2009</v>
      </c>
      <c r="D18" s="64" t="s">
        <v>22</v>
      </c>
      <c r="E18" s="65" t="s">
        <v>43</v>
      </c>
      <c r="F18" s="60">
        <v>0</v>
      </c>
      <c r="G18" s="60">
        <v>0</v>
      </c>
      <c r="H18" s="60">
        <v>5</v>
      </c>
      <c r="I18" s="60">
        <v>0</v>
      </c>
      <c r="J18" s="60">
        <v>30</v>
      </c>
      <c r="K18" s="60">
        <v>47.5</v>
      </c>
      <c r="L18" s="60">
        <v>25</v>
      </c>
      <c r="M18" s="60">
        <v>10</v>
      </c>
      <c r="N18" s="60">
        <v>35</v>
      </c>
      <c r="O18" s="60">
        <v>45</v>
      </c>
      <c r="P18" s="60">
        <v>0</v>
      </c>
      <c r="Q18" s="60">
        <v>42.75</v>
      </c>
      <c r="R18" s="60">
        <v>40</v>
      </c>
      <c r="S18" s="60">
        <v>0</v>
      </c>
      <c r="T18" s="60">
        <v>55</v>
      </c>
      <c r="U18" s="60">
        <v>40</v>
      </c>
      <c r="V18" s="60">
        <v>0</v>
      </c>
      <c r="W18" s="60">
        <v>0</v>
      </c>
      <c r="X18" s="60">
        <v>30</v>
      </c>
      <c r="Y18" s="60">
        <v>25</v>
      </c>
      <c r="Z18" s="60">
        <v>15</v>
      </c>
      <c r="AA18" s="60">
        <v>20</v>
      </c>
      <c r="AB18" s="60">
        <v>35</v>
      </c>
      <c r="AC18" s="60">
        <v>0</v>
      </c>
      <c r="AD18" s="60">
        <v>15</v>
      </c>
      <c r="AE18" s="60">
        <v>30</v>
      </c>
      <c r="AF18" s="72">
        <v>545.25</v>
      </c>
      <c r="AG18" s="67">
        <v>10.8</v>
      </c>
      <c r="AH18" s="67" t="s">
        <v>19</v>
      </c>
    </row>
    <row r="19" spans="1:36" ht="16.5" customHeight="1">
      <c r="A19" s="67">
        <v>8</v>
      </c>
      <c r="B19" s="52" t="s">
        <v>101</v>
      </c>
      <c r="C19" s="64">
        <v>2008</v>
      </c>
      <c r="D19" s="64">
        <v>3</v>
      </c>
      <c r="E19" s="65" t="s">
        <v>23</v>
      </c>
      <c r="F19" s="60">
        <v>0</v>
      </c>
      <c r="G19" s="60">
        <v>0</v>
      </c>
      <c r="H19" s="60">
        <v>5</v>
      </c>
      <c r="I19" s="60">
        <v>0</v>
      </c>
      <c r="J19" s="60">
        <v>30</v>
      </c>
      <c r="K19" s="60">
        <v>42.5</v>
      </c>
      <c r="L19" s="60">
        <v>25</v>
      </c>
      <c r="M19" s="60">
        <v>10</v>
      </c>
      <c r="N19" s="60">
        <v>35</v>
      </c>
      <c r="O19" s="60">
        <v>42.75</v>
      </c>
      <c r="P19" s="60">
        <v>0</v>
      </c>
      <c r="Q19" s="60">
        <v>45</v>
      </c>
      <c r="R19" s="60">
        <v>36</v>
      </c>
      <c r="S19" s="60">
        <v>0</v>
      </c>
      <c r="T19" s="60">
        <v>55</v>
      </c>
      <c r="U19" s="60">
        <v>40</v>
      </c>
      <c r="V19" s="60">
        <v>0</v>
      </c>
      <c r="W19" s="60">
        <v>0</v>
      </c>
      <c r="X19" s="60">
        <v>30</v>
      </c>
      <c r="Y19" s="60">
        <v>25</v>
      </c>
      <c r="Z19" s="60">
        <v>15</v>
      </c>
      <c r="AA19" s="60">
        <v>20</v>
      </c>
      <c r="AB19" s="60">
        <v>35</v>
      </c>
      <c r="AC19" s="60">
        <v>0</v>
      </c>
      <c r="AD19" s="60">
        <v>15</v>
      </c>
      <c r="AE19" s="60">
        <v>30</v>
      </c>
      <c r="AF19" s="72">
        <v>536.25</v>
      </c>
      <c r="AG19" s="67">
        <v>10</v>
      </c>
      <c r="AH19" s="67" t="s">
        <v>19</v>
      </c>
    </row>
    <row r="20" spans="1:36" ht="16.5" customHeight="1">
      <c r="A20" s="67">
        <v>9</v>
      </c>
      <c r="B20" s="52" t="s">
        <v>102</v>
      </c>
      <c r="C20" s="64">
        <v>2007</v>
      </c>
      <c r="D20" s="64" t="s">
        <v>19</v>
      </c>
      <c r="E20" s="65" t="s">
        <v>28</v>
      </c>
      <c r="F20" s="60">
        <v>0</v>
      </c>
      <c r="G20" s="60">
        <v>0</v>
      </c>
      <c r="H20" s="60">
        <v>5</v>
      </c>
      <c r="I20" s="60">
        <v>0</v>
      </c>
      <c r="J20" s="60">
        <v>30</v>
      </c>
      <c r="K20" s="60">
        <v>42.5</v>
      </c>
      <c r="L20" s="60">
        <v>25</v>
      </c>
      <c r="M20" s="60">
        <v>10</v>
      </c>
      <c r="N20" s="60">
        <v>35</v>
      </c>
      <c r="O20" s="60">
        <v>45</v>
      </c>
      <c r="P20" s="60">
        <v>0</v>
      </c>
      <c r="Q20" s="60">
        <v>45</v>
      </c>
      <c r="R20" s="60">
        <v>0</v>
      </c>
      <c r="S20" s="60">
        <v>0</v>
      </c>
      <c r="T20" s="60">
        <v>55</v>
      </c>
      <c r="U20" s="60">
        <v>40</v>
      </c>
      <c r="V20" s="60">
        <v>0</v>
      </c>
      <c r="W20" s="60">
        <v>0</v>
      </c>
      <c r="X20" s="60">
        <v>30</v>
      </c>
      <c r="Y20" s="60">
        <v>25</v>
      </c>
      <c r="Z20" s="60">
        <v>15</v>
      </c>
      <c r="AA20" s="60">
        <v>20</v>
      </c>
      <c r="AB20" s="60">
        <v>35</v>
      </c>
      <c r="AC20" s="60">
        <v>0</v>
      </c>
      <c r="AD20" s="60">
        <v>15</v>
      </c>
      <c r="AE20" s="60">
        <v>30</v>
      </c>
      <c r="AF20" s="72">
        <v>502.5</v>
      </c>
      <c r="AG20" s="67">
        <v>9.3000000000000007</v>
      </c>
      <c r="AH20" s="67" t="s">
        <v>58</v>
      </c>
    </row>
    <row r="21" spans="1:36" ht="16.5" customHeight="1">
      <c r="A21" s="67">
        <v>10</v>
      </c>
      <c r="B21" s="52" t="s">
        <v>103</v>
      </c>
      <c r="C21" s="64">
        <v>2007</v>
      </c>
      <c r="D21" s="64" t="s">
        <v>58</v>
      </c>
      <c r="E21" s="65" t="s">
        <v>28</v>
      </c>
      <c r="F21" s="60">
        <v>0</v>
      </c>
      <c r="G21" s="60">
        <v>0</v>
      </c>
      <c r="H21" s="60">
        <v>5</v>
      </c>
      <c r="I21" s="60">
        <v>0</v>
      </c>
      <c r="J21" s="60">
        <v>30</v>
      </c>
      <c r="K21" s="60">
        <v>42.5</v>
      </c>
      <c r="L21" s="60">
        <v>25</v>
      </c>
      <c r="M21" s="60">
        <v>10</v>
      </c>
      <c r="N21" s="60">
        <v>35</v>
      </c>
      <c r="O21" s="60">
        <v>0</v>
      </c>
      <c r="P21" s="60">
        <v>0</v>
      </c>
      <c r="Q21" s="60">
        <v>45</v>
      </c>
      <c r="R21" s="60">
        <v>0</v>
      </c>
      <c r="S21" s="60">
        <v>0</v>
      </c>
      <c r="T21" s="60">
        <v>55</v>
      </c>
      <c r="U21" s="60">
        <v>40</v>
      </c>
      <c r="V21" s="60">
        <v>0</v>
      </c>
      <c r="W21" s="60">
        <v>0</v>
      </c>
      <c r="X21" s="60">
        <v>30</v>
      </c>
      <c r="Y21" s="60">
        <v>25</v>
      </c>
      <c r="Z21" s="60">
        <v>15</v>
      </c>
      <c r="AA21" s="60">
        <v>20</v>
      </c>
      <c r="AB21" s="60">
        <v>35</v>
      </c>
      <c r="AC21" s="60">
        <v>0</v>
      </c>
      <c r="AD21" s="60">
        <v>15</v>
      </c>
      <c r="AE21" s="60">
        <v>30</v>
      </c>
      <c r="AF21" s="72">
        <v>457.5</v>
      </c>
      <c r="AG21" s="67">
        <v>8.5</v>
      </c>
      <c r="AH21" s="67" t="s">
        <v>58</v>
      </c>
    </row>
    <row r="22" spans="1:36" ht="16.5" customHeight="1">
      <c r="A22" s="67">
        <v>11</v>
      </c>
      <c r="B22" s="52" t="s">
        <v>104</v>
      </c>
      <c r="C22" s="64">
        <v>2007</v>
      </c>
      <c r="D22" s="64" t="s">
        <v>58</v>
      </c>
      <c r="E22" s="65" t="s">
        <v>35</v>
      </c>
      <c r="F22" s="60">
        <v>0</v>
      </c>
      <c r="G22" s="60">
        <v>0</v>
      </c>
      <c r="H22" s="60">
        <v>5</v>
      </c>
      <c r="I22" s="60">
        <v>0</v>
      </c>
      <c r="J22" s="60">
        <v>30</v>
      </c>
      <c r="K22" s="60">
        <v>0</v>
      </c>
      <c r="L22" s="60">
        <v>23.75</v>
      </c>
      <c r="M22" s="60">
        <v>10</v>
      </c>
      <c r="N22" s="60">
        <v>35</v>
      </c>
      <c r="O22" s="60">
        <v>0</v>
      </c>
      <c r="P22" s="60">
        <v>0</v>
      </c>
      <c r="Q22" s="60">
        <v>45</v>
      </c>
      <c r="R22" s="60">
        <v>40</v>
      </c>
      <c r="S22" s="60">
        <v>0</v>
      </c>
      <c r="T22" s="60">
        <v>0</v>
      </c>
      <c r="U22" s="60">
        <v>40</v>
      </c>
      <c r="V22" s="60">
        <v>0</v>
      </c>
      <c r="W22" s="60">
        <v>0</v>
      </c>
      <c r="X22" s="60">
        <v>30</v>
      </c>
      <c r="Y22" s="60">
        <v>25</v>
      </c>
      <c r="Z22" s="60">
        <v>14.25</v>
      </c>
      <c r="AA22" s="60">
        <v>20</v>
      </c>
      <c r="AB22" s="60">
        <v>33.25</v>
      </c>
      <c r="AC22" s="60">
        <v>0</v>
      </c>
      <c r="AD22" s="60">
        <v>15</v>
      </c>
      <c r="AE22" s="60">
        <v>30</v>
      </c>
      <c r="AF22" s="72">
        <v>396.25</v>
      </c>
      <c r="AG22" s="67">
        <v>7.8</v>
      </c>
      <c r="AH22" s="67"/>
    </row>
    <row r="23" spans="1:36" ht="16.5" customHeight="1">
      <c r="A23" s="67">
        <v>12</v>
      </c>
      <c r="B23" s="52" t="s">
        <v>105</v>
      </c>
      <c r="C23" s="64">
        <v>2007</v>
      </c>
      <c r="D23" s="64" t="s">
        <v>58</v>
      </c>
      <c r="E23" s="65" t="s">
        <v>33</v>
      </c>
      <c r="F23" s="60">
        <v>0</v>
      </c>
      <c r="G23" s="60">
        <v>0</v>
      </c>
      <c r="H23" s="60">
        <v>5</v>
      </c>
      <c r="I23" s="60">
        <v>0</v>
      </c>
      <c r="J23" s="60">
        <v>30</v>
      </c>
      <c r="K23" s="60">
        <v>0</v>
      </c>
      <c r="L23" s="60">
        <v>25</v>
      </c>
      <c r="M23" s="60">
        <v>10</v>
      </c>
      <c r="N23" s="60">
        <v>35</v>
      </c>
      <c r="O23" s="60">
        <v>45</v>
      </c>
      <c r="P23" s="60">
        <v>0</v>
      </c>
      <c r="Q23" s="60">
        <v>0</v>
      </c>
      <c r="R23" s="60">
        <v>38</v>
      </c>
      <c r="S23" s="60">
        <v>0</v>
      </c>
      <c r="T23" s="60">
        <v>0</v>
      </c>
      <c r="U23" s="60">
        <v>34</v>
      </c>
      <c r="V23" s="60">
        <v>0</v>
      </c>
      <c r="W23" s="60">
        <v>0</v>
      </c>
      <c r="X23" s="60">
        <v>30</v>
      </c>
      <c r="Y23" s="60">
        <v>25</v>
      </c>
      <c r="Z23" s="60">
        <v>15</v>
      </c>
      <c r="AA23" s="60">
        <v>20</v>
      </c>
      <c r="AB23" s="60">
        <v>33.25</v>
      </c>
      <c r="AC23" s="60">
        <v>0</v>
      </c>
      <c r="AD23" s="60">
        <v>15</v>
      </c>
      <c r="AE23" s="60">
        <v>30</v>
      </c>
      <c r="AF23" s="72">
        <v>390.25</v>
      </c>
      <c r="AG23" s="67">
        <v>7</v>
      </c>
      <c r="AH23" s="67"/>
    </row>
    <row r="24" spans="1:36" ht="16.5" customHeight="1">
      <c r="A24" s="67">
        <v>13</v>
      </c>
      <c r="B24" s="52" t="s">
        <v>106</v>
      </c>
      <c r="C24" s="64">
        <v>2008</v>
      </c>
      <c r="D24" s="64" t="s">
        <v>19</v>
      </c>
      <c r="E24" s="65" t="s">
        <v>35</v>
      </c>
      <c r="F24" s="60">
        <v>0</v>
      </c>
      <c r="G24" s="60">
        <v>0</v>
      </c>
      <c r="H24" s="60">
        <v>5</v>
      </c>
      <c r="I24" s="60">
        <v>0</v>
      </c>
      <c r="J24" s="60">
        <v>30</v>
      </c>
      <c r="K24" s="60">
        <v>0</v>
      </c>
      <c r="L24" s="60">
        <v>25</v>
      </c>
      <c r="M24" s="60">
        <v>10</v>
      </c>
      <c r="N24" s="60">
        <v>33.25</v>
      </c>
      <c r="O24" s="60">
        <v>0</v>
      </c>
      <c r="P24" s="60">
        <v>60</v>
      </c>
      <c r="Q24" s="60">
        <v>40.5</v>
      </c>
      <c r="R24" s="60">
        <v>0</v>
      </c>
      <c r="S24" s="60">
        <v>0</v>
      </c>
      <c r="T24" s="60">
        <v>0</v>
      </c>
      <c r="U24" s="60">
        <v>38</v>
      </c>
      <c r="V24" s="60">
        <v>0</v>
      </c>
      <c r="W24" s="60">
        <v>0</v>
      </c>
      <c r="X24" s="60">
        <v>30</v>
      </c>
      <c r="Y24" s="60">
        <v>25</v>
      </c>
      <c r="Z24" s="60">
        <v>15</v>
      </c>
      <c r="AA24" s="60">
        <v>19</v>
      </c>
      <c r="AB24" s="60">
        <v>33.25</v>
      </c>
      <c r="AC24" s="60">
        <v>0</v>
      </c>
      <c r="AD24" s="60">
        <v>15</v>
      </c>
      <c r="AE24" s="60">
        <v>0</v>
      </c>
      <c r="AF24" s="72">
        <v>379</v>
      </c>
      <c r="AG24" s="67">
        <v>6.5</v>
      </c>
      <c r="AH24" s="67"/>
    </row>
    <row r="25" spans="1:36" ht="16.5" customHeight="1">
      <c r="A25" s="67">
        <v>14</v>
      </c>
      <c r="B25" s="52" t="s">
        <v>107</v>
      </c>
      <c r="C25" s="64">
        <v>2009</v>
      </c>
      <c r="D25" s="64" t="s">
        <v>25</v>
      </c>
      <c r="E25" s="65" t="s">
        <v>43</v>
      </c>
      <c r="F25" s="60">
        <v>0</v>
      </c>
      <c r="G25" s="60">
        <v>0</v>
      </c>
      <c r="H25" s="60">
        <v>5</v>
      </c>
      <c r="I25" s="60">
        <v>0</v>
      </c>
      <c r="J25" s="60">
        <v>30</v>
      </c>
      <c r="K25" s="60">
        <v>0</v>
      </c>
      <c r="L25" s="60">
        <v>25</v>
      </c>
      <c r="M25" s="60">
        <v>10</v>
      </c>
      <c r="N25" s="60">
        <v>35</v>
      </c>
      <c r="O25" s="60">
        <v>0</v>
      </c>
      <c r="P25" s="60">
        <v>0</v>
      </c>
      <c r="Q25" s="60">
        <v>45</v>
      </c>
      <c r="R25" s="60">
        <v>0</v>
      </c>
      <c r="S25" s="60">
        <v>0</v>
      </c>
      <c r="T25" s="60">
        <v>0</v>
      </c>
      <c r="U25" s="60">
        <v>40</v>
      </c>
      <c r="V25" s="60">
        <v>0</v>
      </c>
      <c r="W25" s="60">
        <v>0</v>
      </c>
      <c r="X25" s="60">
        <v>30</v>
      </c>
      <c r="Y25" s="60">
        <v>25</v>
      </c>
      <c r="Z25" s="60">
        <v>15</v>
      </c>
      <c r="AA25" s="60">
        <v>20</v>
      </c>
      <c r="AB25" s="60">
        <v>35</v>
      </c>
      <c r="AC25" s="60">
        <v>0</v>
      </c>
      <c r="AD25" s="60">
        <v>15</v>
      </c>
      <c r="AE25" s="60">
        <v>28.5</v>
      </c>
      <c r="AF25" s="72">
        <v>358.5</v>
      </c>
      <c r="AG25" s="67">
        <v>6</v>
      </c>
      <c r="AH25" s="67"/>
    </row>
    <row r="26" spans="1:36" ht="16.5" customHeight="1">
      <c r="A26" s="67">
        <v>15</v>
      </c>
      <c r="B26" s="52" t="s">
        <v>108</v>
      </c>
      <c r="C26" s="64">
        <v>2008</v>
      </c>
      <c r="D26" s="64" t="s">
        <v>58</v>
      </c>
      <c r="E26" s="65" t="s">
        <v>35</v>
      </c>
      <c r="F26" s="60">
        <v>0</v>
      </c>
      <c r="G26" s="60">
        <v>0</v>
      </c>
      <c r="H26" s="60">
        <v>5</v>
      </c>
      <c r="I26" s="60">
        <v>0</v>
      </c>
      <c r="J26" s="60">
        <v>30</v>
      </c>
      <c r="K26" s="60">
        <v>0</v>
      </c>
      <c r="L26" s="60">
        <v>25</v>
      </c>
      <c r="M26" s="60">
        <v>10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40</v>
      </c>
      <c r="V26" s="60">
        <v>0</v>
      </c>
      <c r="W26" s="60">
        <v>0</v>
      </c>
      <c r="X26" s="60">
        <v>30</v>
      </c>
      <c r="Y26" s="60">
        <v>25</v>
      </c>
      <c r="Z26" s="60">
        <v>0</v>
      </c>
      <c r="AA26" s="60">
        <v>20</v>
      </c>
      <c r="AB26" s="60">
        <v>35</v>
      </c>
      <c r="AC26" s="60">
        <v>0</v>
      </c>
      <c r="AD26" s="60">
        <v>15</v>
      </c>
      <c r="AE26" s="60">
        <v>0</v>
      </c>
      <c r="AF26" s="72">
        <v>235</v>
      </c>
      <c r="AG26" s="67">
        <v>5.5</v>
      </c>
      <c r="AH26" s="67"/>
    </row>
    <row r="27" spans="1:36" ht="16.5" customHeight="1">
      <c r="A27" s="67">
        <v>16</v>
      </c>
      <c r="B27" s="52" t="s">
        <v>109</v>
      </c>
      <c r="C27" s="64">
        <v>2009</v>
      </c>
      <c r="D27" s="64" t="s">
        <v>25</v>
      </c>
      <c r="E27" s="65" t="s">
        <v>33</v>
      </c>
      <c r="F27" s="60">
        <v>0</v>
      </c>
      <c r="G27" s="60">
        <v>0</v>
      </c>
      <c r="H27" s="60">
        <v>5</v>
      </c>
      <c r="I27" s="60">
        <v>0</v>
      </c>
      <c r="J27" s="60">
        <v>30</v>
      </c>
      <c r="K27" s="60">
        <v>0</v>
      </c>
      <c r="L27" s="60">
        <v>25</v>
      </c>
      <c r="M27" s="60">
        <v>10</v>
      </c>
      <c r="N27" s="60">
        <v>35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</v>
      </c>
      <c r="Y27" s="60">
        <v>25</v>
      </c>
      <c r="Z27" s="60">
        <v>0</v>
      </c>
      <c r="AA27" s="60">
        <v>20</v>
      </c>
      <c r="AB27" s="60">
        <v>33.25</v>
      </c>
      <c r="AC27" s="60">
        <v>0</v>
      </c>
      <c r="AD27" s="60">
        <v>15</v>
      </c>
      <c r="AE27" s="60">
        <v>0</v>
      </c>
      <c r="AF27" s="72">
        <v>228.25</v>
      </c>
      <c r="AG27" s="67">
        <v>5</v>
      </c>
      <c r="AH27" s="67"/>
    </row>
    <row r="28" spans="1:36" ht="16.5" customHeight="1">
      <c r="A28" s="67">
        <v>17</v>
      </c>
      <c r="B28" s="52" t="s">
        <v>110</v>
      </c>
      <c r="C28" s="64">
        <v>2009</v>
      </c>
      <c r="D28" s="64" t="s">
        <v>58</v>
      </c>
      <c r="E28" s="65" t="s">
        <v>43</v>
      </c>
      <c r="F28" s="60">
        <v>0</v>
      </c>
      <c r="G28" s="60">
        <v>0</v>
      </c>
      <c r="H28" s="60">
        <v>5</v>
      </c>
      <c r="I28" s="60">
        <v>0</v>
      </c>
      <c r="J28" s="60">
        <v>30</v>
      </c>
      <c r="K28" s="60">
        <v>0</v>
      </c>
      <c r="L28" s="60">
        <v>25</v>
      </c>
      <c r="M28" s="60">
        <v>10</v>
      </c>
      <c r="N28" s="60">
        <v>33.25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</v>
      </c>
      <c r="Y28" s="60">
        <v>25</v>
      </c>
      <c r="Z28" s="60">
        <v>15</v>
      </c>
      <c r="AA28" s="60">
        <v>20</v>
      </c>
      <c r="AB28" s="60">
        <v>0</v>
      </c>
      <c r="AC28" s="60">
        <v>0</v>
      </c>
      <c r="AD28" s="60">
        <v>15</v>
      </c>
      <c r="AE28" s="60">
        <v>0</v>
      </c>
      <c r="AF28" s="72">
        <v>208.25</v>
      </c>
      <c r="AG28" s="67">
        <v>4.5</v>
      </c>
      <c r="AH28" s="67"/>
    </row>
    <row r="29" spans="1:36" ht="16.5" customHeight="1">
      <c r="A29" s="67">
        <v>18</v>
      </c>
      <c r="B29" s="52" t="s">
        <v>111</v>
      </c>
      <c r="C29" s="64">
        <v>2008</v>
      </c>
      <c r="D29" s="64" t="s">
        <v>19</v>
      </c>
      <c r="E29" s="65" t="s">
        <v>20</v>
      </c>
      <c r="F29" s="60">
        <v>0</v>
      </c>
      <c r="G29" s="60">
        <v>0</v>
      </c>
      <c r="H29" s="60">
        <v>5</v>
      </c>
      <c r="I29" s="60">
        <v>0</v>
      </c>
      <c r="J29" s="60">
        <v>28.5</v>
      </c>
      <c r="K29" s="60">
        <v>0</v>
      </c>
      <c r="L29" s="60">
        <v>25</v>
      </c>
      <c r="M29" s="60">
        <v>10</v>
      </c>
      <c r="N29" s="60">
        <v>33.25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30</v>
      </c>
      <c r="Y29" s="60">
        <v>25</v>
      </c>
      <c r="Z29" s="60">
        <v>15</v>
      </c>
      <c r="AA29" s="60">
        <v>20</v>
      </c>
      <c r="AB29" s="60">
        <v>0</v>
      </c>
      <c r="AC29" s="60">
        <v>0</v>
      </c>
      <c r="AD29" s="60">
        <v>15</v>
      </c>
      <c r="AE29" s="60">
        <v>0</v>
      </c>
      <c r="AF29" s="72">
        <v>206.75</v>
      </c>
      <c r="AG29" s="67">
        <v>4</v>
      </c>
      <c r="AH29" s="67"/>
    </row>
    <row r="30" spans="1:36" ht="16.5" customHeight="1">
      <c r="A30" s="67">
        <v>19</v>
      </c>
      <c r="B30" s="52" t="s">
        <v>112</v>
      </c>
      <c r="C30" s="64">
        <v>2009</v>
      </c>
      <c r="D30" s="64" t="s">
        <v>25</v>
      </c>
      <c r="E30" s="65" t="s">
        <v>43</v>
      </c>
      <c r="F30" s="60">
        <v>0</v>
      </c>
      <c r="G30" s="60">
        <v>0</v>
      </c>
      <c r="H30" s="60">
        <v>5</v>
      </c>
      <c r="I30" s="60">
        <v>0</v>
      </c>
      <c r="J30" s="60">
        <v>0</v>
      </c>
      <c r="K30" s="60">
        <v>0</v>
      </c>
      <c r="L30" s="60">
        <v>25</v>
      </c>
      <c r="M30" s="60">
        <v>10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30</v>
      </c>
      <c r="Y30" s="60">
        <v>25</v>
      </c>
      <c r="Z30" s="60">
        <v>14.25</v>
      </c>
      <c r="AA30" s="60">
        <v>20</v>
      </c>
      <c r="AB30" s="60">
        <v>0</v>
      </c>
      <c r="AC30" s="60">
        <v>0</v>
      </c>
      <c r="AD30" s="60">
        <v>14.25</v>
      </c>
      <c r="AE30" s="60">
        <v>0</v>
      </c>
      <c r="AF30" s="72">
        <v>143.5</v>
      </c>
      <c r="AG30" s="67">
        <v>3.5</v>
      </c>
      <c r="AH30" s="67"/>
    </row>
    <row r="31" spans="1:36" ht="16.5" customHeight="1">
      <c r="A31" s="67">
        <v>20</v>
      </c>
      <c r="B31" s="52" t="s">
        <v>113</v>
      </c>
      <c r="C31" s="64">
        <v>2007</v>
      </c>
      <c r="D31" s="64" t="s">
        <v>25</v>
      </c>
      <c r="E31" s="65" t="s">
        <v>28</v>
      </c>
      <c r="F31" s="60">
        <v>0</v>
      </c>
      <c r="G31" s="60">
        <v>0</v>
      </c>
      <c r="H31" s="60">
        <v>5</v>
      </c>
      <c r="I31" s="60">
        <v>0</v>
      </c>
      <c r="J31" s="60">
        <v>0</v>
      </c>
      <c r="K31" s="60">
        <v>0</v>
      </c>
      <c r="L31" s="60">
        <v>23.75</v>
      </c>
      <c r="M31" s="60">
        <v>10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30</v>
      </c>
      <c r="Y31" s="60">
        <v>25</v>
      </c>
      <c r="Z31" s="60">
        <v>14.25</v>
      </c>
      <c r="AA31" s="60">
        <v>0</v>
      </c>
      <c r="AB31" s="60">
        <v>0</v>
      </c>
      <c r="AC31" s="60">
        <v>0</v>
      </c>
      <c r="AD31" s="60">
        <v>15</v>
      </c>
      <c r="AE31" s="60">
        <v>0</v>
      </c>
      <c r="AF31" s="72">
        <v>123</v>
      </c>
      <c r="AG31" s="67">
        <v>3</v>
      </c>
      <c r="AH31" s="67"/>
    </row>
    <row r="32" spans="1:36" ht="16.5" customHeight="1">
      <c r="A32" s="67">
        <v>21</v>
      </c>
      <c r="B32" s="52" t="s">
        <v>114</v>
      </c>
      <c r="C32" s="64">
        <v>2009</v>
      </c>
      <c r="D32" s="64" t="s">
        <v>25</v>
      </c>
      <c r="E32" s="65" t="s">
        <v>35</v>
      </c>
      <c r="F32" s="60">
        <v>0</v>
      </c>
      <c r="G32" s="60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72" t="s">
        <v>122</v>
      </c>
      <c r="AG32" s="55"/>
      <c r="AH32" s="55"/>
    </row>
    <row r="33" spans="1:110" ht="16.5" customHeight="1">
      <c r="A33" s="67">
        <v>22</v>
      </c>
      <c r="B33" s="52" t="s">
        <v>115</v>
      </c>
      <c r="C33" s="64">
        <v>2009</v>
      </c>
      <c r="D33" s="64" t="s">
        <v>58</v>
      </c>
      <c r="E33" s="65" t="s">
        <v>28</v>
      </c>
      <c r="F33" s="60">
        <v>0</v>
      </c>
      <c r="G33" s="60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72" t="s">
        <v>122</v>
      </c>
      <c r="AG33" s="55"/>
      <c r="AH33" s="55"/>
    </row>
    <row r="34" spans="1:110" ht="16.5" customHeight="1">
      <c r="A34" s="67">
        <v>23</v>
      </c>
      <c r="B34" s="52" t="s">
        <v>116</v>
      </c>
      <c r="C34" s="64">
        <v>2009</v>
      </c>
      <c r="D34" s="64" t="s">
        <v>25</v>
      </c>
      <c r="E34" s="65" t="s">
        <v>20</v>
      </c>
      <c r="F34" s="60">
        <v>0</v>
      </c>
      <c r="G34" s="60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72" t="s">
        <v>122</v>
      </c>
      <c r="AG34" s="55"/>
      <c r="AH34" s="55"/>
    </row>
    <row r="35" spans="1:110" ht="16.5" customHeight="1">
      <c r="A35" s="67">
        <v>24</v>
      </c>
      <c r="B35" s="52" t="s">
        <v>117</v>
      </c>
      <c r="C35" s="64">
        <v>2008</v>
      </c>
      <c r="D35" s="64" t="s">
        <v>58</v>
      </c>
      <c r="E35" s="65" t="s">
        <v>35</v>
      </c>
      <c r="F35" s="60">
        <v>0</v>
      </c>
      <c r="G35" s="60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72" t="s">
        <v>122</v>
      </c>
      <c r="AG35" s="55"/>
      <c r="AH35" s="55"/>
    </row>
    <row r="36" spans="1:110" ht="16.5" customHeight="1">
      <c r="A36" s="67">
        <v>25</v>
      </c>
      <c r="B36" s="52" t="s">
        <v>118</v>
      </c>
      <c r="C36" s="64">
        <v>2008</v>
      </c>
      <c r="D36" s="64" t="s">
        <v>58</v>
      </c>
      <c r="E36" s="65" t="s">
        <v>35</v>
      </c>
      <c r="F36" s="60">
        <v>0</v>
      </c>
      <c r="G36" s="60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72" t="s">
        <v>122</v>
      </c>
      <c r="AG36" s="55"/>
      <c r="AH36" s="55"/>
    </row>
    <row r="37" spans="1:110" ht="16.5" customHeight="1">
      <c r="A37" s="67">
        <v>26</v>
      </c>
      <c r="B37" s="52" t="s">
        <v>119</v>
      </c>
      <c r="C37" s="64">
        <v>2008</v>
      </c>
      <c r="D37" s="64" t="s">
        <v>25</v>
      </c>
      <c r="E37" s="65" t="s">
        <v>20</v>
      </c>
      <c r="F37" s="60">
        <v>0</v>
      </c>
      <c r="G37" s="60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72" t="s">
        <v>122</v>
      </c>
      <c r="AG37" s="55"/>
      <c r="AH37" s="55"/>
    </row>
    <row r="38" spans="1:110" ht="16.5" customHeight="1">
      <c r="A38" s="67">
        <v>27</v>
      </c>
      <c r="B38" s="52" t="s">
        <v>120</v>
      </c>
      <c r="C38" s="64">
        <v>2007</v>
      </c>
      <c r="D38" s="64" t="s">
        <v>58</v>
      </c>
      <c r="E38" s="65" t="s">
        <v>35</v>
      </c>
      <c r="F38" s="60">
        <v>0</v>
      </c>
      <c r="G38" s="60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72" t="s">
        <v>122</v>
      </c>
      <c r="AG38" s="55"/>
      <c r="AH38" s="55"/>
    </row>
    <row r="39" spans="1:110" ht="15" customHeight="1"/>
    <row r="40" spans="1:110" s="76" customFormat="1" ht="22.5" customHeight="1">
      <c r="A40" s="73" t="s">
        <v>62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3"/>
      <c r="Z40" s="75"/>
      <c r="AH40" s="75" t="s">
        <v>64</v>
      </c>
      <c r="AI40" s="74"/>
      <c r="AJ40" s="74"/>
      <c r="AK40" s="74"/>
      <c r="AL40" s="77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Z40" s="78"/>
      <c r="BH40" s="74"/>
      <c r="BI40" s="74"/>
      <c r="DF40" s="79"/>
    </row>
    <row r="41" spans="1:110" s="76" customFormat="1" ht="28.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3"/>
      <c r="Z41" s="75"/>
      <c r="AH41" s="75"/>
      <c r="AI41" s="74"/>
      <c r="AJ41" s="74"/>
      <c r="AK41" s="74"/>
      <c r="AL41" s="77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Z41" s="78"/>
      <c r="BH41" s="74"/>
      <c r="BI41" s="74"/>
      <c r="DF41" s="79"/>
    </row>
    <row r="42" spans="1:110" s="76" customFormat="1" ht="28.5" customHeight="1">
      <c r="A42" s="73" t="s">
        <v>63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3"/>
      <c r="Z42" s="75"/>
      <c r="AH42" s="75" t="s">
        <v>65</v>
      </c>
      <c r="AI42" s="74"/>
      <c r="AJ42" s="74"/>
      <c r="AK42" s="74"/>
      <c r="AL42" s="77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Z42" s="78"/>
      <c r="BH42" s="74"/>
      <c r="BI42" s="74"/>
      <c r="DF42" s="79"/>
    </row>
  </sheetData>
  <mergeCells count="15">
    <mergeCell ref="F9:AE9"/>
    <mergeCell ref="AF9:AF11"/>
    <mergeCell ref="AG9:AG11"/>
    <mergeCell ref="AH9:AH11"/>
    <mergeCell ref="A9:A11"/>
    <mergeCell ref="B9:B11"/>
    <mergeCell ref="C9:C11"/>
    <mergeCell ref="D9:D11"/>
    <mergeCell ref="E9:E11"/>
    <mergeCell ref="A1:AH2"/>
    <mergeCell ref="A3:AH3"/>
    <mergeCell ref="A4:AH4"/>
    <mergeCell ref="A5:AH5"/>
    <mergeCell ref="I7:R7"/>
    <mergeCell ref="AD7:AE7"/>
  </mergeCells>
  <printOptions horizontalCentered="1"/>
  <pageMargins left="0" right="0" top="0" bottom="0" header="0.51181102362204722" footer="0.51181102362204722"/>
  <pageSetup paperSize="9" scale="7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 10 и мл</vt:lpstr>
      <vt:lpstr>Жен, Муж</vt:lpstr>
      <vt:lpstr>Муж</vt:lpstr>
      <vt:lpstr>Д,Ю 01-04</vt:lpstr>
      <vt:lpstr>Ю 01-04</vt:lpstr>
      <vt:lpstr>Д,Ю 05-06</vt:lpstr>
      <vt:lpstr>Ю 05-06</vt:lpstr>
      <vt:lpstr>Д 07-09</vt:lpstr>
      <vt:lpstr>Ю 07-09</vt:lpstr>
      <vt:lpstr>Д,Ю 10 и мл</vt:lpstr>
      <vt:lpstr>'Д 07-09'!Область_печати</vt:lpstr>
      <vt:lpstr>'Д 10 и мл'!Область_печати</vt:lpstr>
      <vt:lpstr>'Д,Ю 01-04'!Область_печати</vt:lpstr>
      <vt:lpstr>'Д,Ю 05-06'!Область_печати</vt:lpstr>
      <vt:lpstr>'Д,Ю 10 и мл'!Область_печати</vt:lpstr>
      <vt:lpstr>'Жен, Муж'!Область_печати</vt:lpstr>
      <vt:lpstr>Муж!Область_печати</vt:lpstr>
      <vt:lpstr>'Ю 01-04'!Область_печати</vt:lpstr>
      <vt:lpstr>'Ю 05-06'!Область_печати</vt:lpstr>
      <vt:lpstr>'Ю 07-09'!Область_печати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2020-02-26T11:04:01Z</dcterms:modified>
</cp:coreProperties>
</file>